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-nakano\Desktop\"/>
    </mc:Choice>
  </mc:AlternateContent>
  <xr:revisionPtr revIDLastSave="0" documentId="13_ncr:1_{D95EE28D-3D69-465F-A4AE-A043519FB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（契約外）(自動計算）" sheetId="11" r:id="rId1"/>
    <sheet name="明細(自動計算） " sheetId="17" r:id="rId2"/>
    <sheet name="請求書（契約外）(白紙） " sheetId="14" r:id="rId3"/>
    <sheet name="明細(白紙） " sheetId="15" r:id="rId4"/>
    <sheet name="請求書　(契約外）　記入例" sheetId="12" r:id="rId5"/>
    <sheet name="明細(契約外）（記入例）" sheetId="19" r:id="rId6"/>
  </sheets>
  <definedNames>
    <definedName name="_xlnm.Print_Area" localSheetId="4">'請求書　(契約外）　記入例'!$A$1:$AO$52</definedName>
    <definedName name="_xlnm.Print_Area" localSheetId="0">'請求書（契約外）(自動計算）'!$A$1:$AO$52</definedName>
    <definedName name="_xlnm.Print_Area" localSheetId="2">'請求書（契約外）(白紙） '!$A$1:$AO$52</definedName>
    <definedName name="_xlnm.Print_Area" localSheetId="5">'明細(契約外）（記入例）'!$A$1:$AB$837</definedName>
    <definedName name="_xlnm.Print_Area" localSheetId="1">'明細(自動計算） '!$A$1:$AB$837</definedName>
    <definedName name="_xlnm.Print_Area" localSheetId="3">'明細(白紙） '!$A$1:$AB$837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6" i="17" l="1"/>
  <c r="O36" i="17"/>
  <c r="G36" i="17"/>
  <c r="G836" i="17"/>
  <c r="G794" i="17"/>
  <c r="G752" i="17"/>
  <c r="G710" i="17"/>
  <c r="G668" i="17"/>
  <c r="G626" i="17"/>
  <c r="G584" i="17"/>
  <c r="G542" i="17"/>
  <c r="G500" i="17"/>
  <c r="G458" i="17"/>
  <c r="G416" i="17"/>
  <c r="G374" i="17"/>
  <c r="G332" i="17"/>
  <c r="G290" i="17"/>
  <c r="G80" i="17"/>
  <c r="W836" i="19"/>
  <c r="O836" i="19"/>
  <c r="G836" i="19"/>
  <c r="W794" i="19"/>
  <c r="O794" i="19"/>
  <c r="G794" i="19"/>
  <c r="W752" i="19"/>
  <c r="O752" i="19"/>
  <c r="G752" i="19"/>
  <c r="W710" i="19"/>
  <c r="O710" i="19"/>
  <c r="G710" i="19"/>
  <c r="W668" i="19"/>
  <c r="O668" i="19"/>
  <c r="G668" i="19"/>
  <c r="W626" i="19"/>
  <c r="O626" i="19"/>
  <c r="G626" i="19"/>
  <c r="W584" i="19"/>
  <c r="O584" i="19"/>
  <c r="G584" i="19"/>
  <c r="W542" i="19"/>
  <c r="O542" i="19"/>
  <c r="G542" i="19"/>
  <c r="W500" i="19"/>
  <c r="O500" i="19"/>
  <c r="G500" i="19"/>
  <c r="W458" i="19"/>
  <c r="O458" i="19"/>
  <c r="G458" i="19"/>
  <c r="W416" i="19"/>
  <c r="O416" i="19"/>
  <c r="G416" i="19"/>
  <c r="W374" i="19"/>
  <c r="O374" i="19"/>
  <c r="G374" i="19"/>
  <c r="W332" i="19"/>
  <c r="O332" i="19"/>
  <c r="G332" i="19"/>
  <c r="W290" i="19"/>
  <c r="O290" i="19"/>
  <c r="G290" i="19"/>
  <c r="W248" i="19"/>
  <c r="O248" i="19"/>
  <c r="G248" i="19"/>
  <c r="W206" i="19"/>
  <c r="O206" i="19"/>
  <c r="G206" i="19"/>
  <c r="W164" i="19"/>
  <c r="O164" i="19"/>
  <c r="G164" i="19"/>
  <c r="W122" i="19"/>
  <c r="O122" i="19"/>
  <c r="G122" i="19"/>
  <c r="W80" i="19"/>
  <c r="O80" i="19"/>
  <c r="G80" i="19"/>
  <c r="W36" i="19"/>
  <c r="O36" i="19"/>
  <c r="O38" i="19" s="1"/>
  <c r="R29" i="12" s="1"/>
  <c r="G36" i="19"/>
  <c r="G38" i="19" s="1"/>
  <c r="R27" i="12" s="1"/>
  <c r="W38" i="19" l="1"/>
  <c r="R31" i="12" s="1"/>
  <c r="F29" i="11"/>
  <c r="G248" i="17"/>
  <c r="G206" i="17"/>
  <c r="G164" i="17"/>
  <c r="G122" i="17"/>
  <c r="O206" i="17"/>
  <c r="O248" i="17"/>
  <c r="O290" i="17"/>
  <c r="O332" i="17"/>
  <c r="O416" i="17"/>
  <c r="O458" i="17"/>
  <c r="O500" i="17"/>
  <c r="O542" i="17"/>
  <c r="O584" i="17"/>
  <c r="O626" i="17"/>
  <c r="O668" i="17"/>
  <c r="O710" i="17"/>
  <c r="O794" i="17"/>
  <c r="O836" i="17"/>
  <c r="O752" i="17"/>
  <c r="O374" i="17"/>
  <c r="O164" i="17"/>
  <c r="O122" i="17"/>
  <c r="O80" i="17"/>
  <c r="W836" i="17"/>
  <c r="W794" i="17"/>
  <c r="W752" i="17"/>
  <c r="W710" i="17"/>
  <c r="W626" i="17"/>
  <c r="W668" i="17"/>
  <c r="W584" i="17"/>
  <c r="W542" i="17"/>
  <c r="W500" i="17"/>
  <c r="W458" i="17"/>
  <c r="W416" i="17"/>
  <c r="W374" i="17"/>
  <c r="W332" i="17"/>
  <c r="W290" i="17"/>
  <c r="W248" i="17"/>
  <c r="W206" i="17"/>
  <c r="W164" i="17"/>
  <c r="W122" i="17"/>
  <c r="W80" i="17"/>
  <c r="O752" i="15"/>
  <c r="O710" i="15"/>
  <c r="O374" i="15"/>
  <c r="O206" i="15"/>
  <c r="F29" i="12"/>
  <c r="G38" i="17" l="1"/>
  <c r="R27" i="11" s="1"/>
  <c r="O38" i="17"/>
  <c r="R29" i="11" s="1"/>
  <c r="W38" i="17"/>
  <c r="R31" i="11" s="1"/>
  <c r="F27" i="12"/>
  <c r="F25" i="12" s="1"/>
  <c r="F27" i="11" l="1"/>
  <c r="F25" i="11" s="1"/>
</calcChain>
</file>

<file path=xl/sharedStrings.xml><?xml version="1.0" encoding="utf-8"?>
<sst xmlns="http://schemas.openxmlformats.org/spreadsheetml/2006/main" count="1211" uniqueCount="78">
  <si>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</si>
  <si>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</si>
  <si>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</si>
  <si>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</si>
  <si>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t>請　求　書（契約外・一般用）</t>
    <rPh sb="0" eb="1">
      <t>ショウ</t>
    </rPh>
    <rPh sb="2" eb="3">
      <t>モトム</t>
    </rPh>
    <rPh sb="4" eb="5">
      <t>ショ</t>
    </rPh>
    <rPh sb="6" eb="8">
      <t>ケイヤク</t>
    </rPh>
    <rPh sb="8" eb="9">
      <t>ガイ</t>
    </rPh>
    <rPh sb="10" eb="12">
      <t>イッパン</t>
    </rPh>
    <rPh sb="12" eb="13">
      <t>ヨウ</t>
    </rPh>
    <phoneticPr fontId="3"/>
  </si>
  <si>
    <t>請求日</t>
    <rPh sb="0" eb="2">
      <t>セイキュウ</t>
    </rPh>
    <rPh sb="2" eb="3">
      <t>ビ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</si>
  <si>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</si>
  <si>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</si>
  <si>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</si>
  <si>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</si>
  <si>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－</t>
    <phoneticPr fontId="3"/>
  </si>
  <si>
    <t>TEL</t>
    <phoneticPr fontId="1"/>
  </si>
  <si>
    <t>住所氏名</t>
    <rPh sb="0" eb="2">
      <t>ジュウショ</t>
    </rPh>
    <rPh sb="2" eb="4">
      <t>シメイ</t>
    </rPh>
    <phoneticPr fontId="1"/>
  </si>
  <si>
    <t>株式会社　共　立　御中</t>
    <rPh sb="0" eb="4">
      <t>カブシキガイシャ</t>
    </rPh>
    <rPh sb="5" eb="6">
      <t>トモ</t>
    </rPh>
    <rPh sb="7" eb="8">
      <t>リツ</t>
    </rPh>
    <rPh sb="9" eb="11">
      <t>オンチュウ</t>
    </rPh>
    <phoneticPr fontId="3"/>
  </si>
  <si>
    <t>銀行</t>
    <rPh sb="0" eb="2">
      <t>ギンコウ</t>
    </rPh>
    <phoneticPr fontId="1"/>
  </si>
  <si>
    <t>支店</t>
    <rPh sb="0" eb="2">
      <t>シテン</t>
    </rPh>
    <phoneticPr fontId="1"/>
  </si>
  <si>
    <t>取引先コード</t>
    <rPh sb="0" eb="2">
      <t>トリヒキ</t>
    </rPh>
    <rPh sb="2" eb="3">
      <t>サキ</t>
    </rPh>
    <phoneticPr fontId="1"/>
  </si>
  <si>
    <t>月/日</t>
    <rPh sb="0" eb="1">
      <t>ツキ</t>
    </rPh>
    <rPh sb="2" eb="3">
      <t>ヒ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</si>
  <si>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</si>
  <si>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</si>
  <si>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税抜金額</t>
    <rPh sb="0" eb="2">
      <t>ゼイヌキ</t>
    </rPh>
    <rPh sb="2" eb="4">
      <t>キンガク</t>
    </rPh>
    <phoneticPr fontId="1"/>
  </si>
  <si>
    <t>消費税</t>
    <rPh sb="0" eb="3">
      <t>ショウヒゼイ</t>
    </rPh>
    <phoneticPr fontId="1"/>
  </si>
  <si>
    <t>8％対象</t>
    <rPh sb="2" eb="4">
      <t>タイショウ</t>
    </rPh>
    <phoneticPr fontId="1"/>
  </si>
  <si>
    <t>10％対象</t>
    <rPh sb="3" eb="5">
      <t>タイショウ</t>
    </rPh>
    <phoneticPr fontId="1"/>
  </si>
  <si>
    <t>請求金額</t>
    <rPh sb="0" eb="2">
      <t>セイキュウ</t>
    </rPh>
    <rPh sb="2" eb="4">
      <t>キンガク</t>
    </rPh>
    <phoneticPr fontId="1"/>
  </si>
  <si>
    <t>税区</t>
    <rPh sb="0" eb="1">
      <t>ゼイ</t>
    </rPh>
    <rPh sb="1" eb="2">
      <t>ク</t>
    </rPh>
    <phoneticPr fontId="1"/>
  </si>
  <si>
    <t>要素№</t>
    <rPh sb="0" eb="2">
      <t>ヨウソ</t>
    </rPh>
    <phoneticPr fontId="1"/>
  </si>
  <si>
    <t>要素</t>
    <rPh sb="0" eb="2">
      <t>ヨウソ</t>
    </rPh>
    <phoneticPr fontId="1"/>
  </si>
  <si>
    <t>税抜金額</t>
    <rPh sb="0" eb="4">
      <t>ゼイヌキキンガク</t>
    </rPh>
    <phoneticPr fontId="1"/>
  </si>
  <si>
    <t>費目№</t>
    <rPh sb="0" eb="2">
      <t>ヒモク</t>
    </rPh>
    <phoneticPr fontId="1"/>
  </si>
  <si>
    <t>立替払い</t>
    <rPh sb="0" eb="2">
      <t>タテカエ</t>
    </rPh>
    <rPh sb="2" eb="3">
      <t>バラ</t>
    </rPh>
    <phoneticPr fontId="1"/>
  </si>
  <si>
    <t>(経理使用欄）</t>
    <rPh sb="1" eb="3">
      <t>ケイリ</t>
    </rPh>
    <rPh sb="3" eb="5">
      <t>シヨウ</t>
    </rPh>
    <rPh sb="5" eb="6">
      <t>ラン</t>
    </rPh>
    <phoneticPr fontId="1"/>
  </si>
  <si>
    <t>合計金額</t>
    <rPh sb="0" eb="2">
      <t>ゴウケイ</t>
    </rPh>
    <rPh sb="2" eb="4">
      <t>キンガク</t>
    </rPh>
    <phoneticPr fontId="1"/>
  </si>
  <si>
    <t>相殺額</t>
    <rPh sb="0" eb="2">
      <t>ソウサイ</t>
    </rPh>
    <rPh sb="2" eb="3">
      <t>ガク</t>
    </rPh>
    <phoneticPr fontId="1"/>
  </si>
  <si>
    <t>支払金額</t>
    <rPh sb="0" eb="2">
      <t>シハライ</t>
    </rPh>
    <rPh sb="2" eb="4">
      <t>キンガク</t>
    </rPh>
    <phoneticPr fontId="1"/>
  </si>
  <si>
    <t>振込銀行</t>
    <rPh sb="0" eb="2">
      <t>フリコ</t>
    </rPh>
    <rPh sb="2" eb="4">
      <t>ギンコウ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</si>
  <si>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</si>
  <si>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</si>
  <si>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（ﾌﾘｶﾞﾅ）</t>
    <phoneticPr fontId="3"/>
  </si>
  <si>
    <t>口座名義</t>
    <rPh sb="0" eb="2">
      <t>コウザ</t>
    </rPh>
    <rPh sb="2" eb="4">
      <t>メイギ</t>
    </rPh>
    <phoneticPr fontId="3"/>
  </si>
  <si>
    <t>検印</t>
    <rPh sb="0" eb="2">
      <t>ケンイン</t>
    </rPh>
    <phoneticPr fontId="5"/>
  </si>
  <si>
    <t>〔工事部門〕</t>
    <rPh sb="1" eb="3">
      <t>コウジ</t>
    </rPh>
    <rPh sb="3" eb="5">
      <t>ブモン</t>
    </rPh>
    <phoneticPr fontId="5"/>
  </si>
  <si>
    <t>〔本社部門〕</t>
    <rPh sb="1" eb="3">
      <t>ホンシャ</t>
    </rPh>
    <rPh sb="3" eb="5">
      <t>ブモン</t>
    </rPh>
    <phoneticPr fontId="5"/>
  </si>
  <si>
    <t>㊞</t>
    <phoneticPr fontId="1"/>
  </si>
  <si>
    <t>・振込先</t>
    <rPh sb="1" eb="4">
      <t>フリコミサキ</t>
    </rPh>
    <phoneticPr fontId="1"/>
  </si>
  <si>
    <t>消費税　</t>
    <rPh sb="0" eb="3">
      <t>ショウヒゼイ</t>
    </rPh>
    <phoneticPr fontId="1"/>
  </si>
  <si>
    <t>税込金額</t>
    <rPh sb="0" eb="2">
      <t>ゼイコミ</t>
    </rPh>
    <rPh sb="2" eb="4">
      <t>キンガク</t>
    </rPh>
    <phoneticPr fontId="1"/>
  </si>
  <si>
    <t>費目名</t>
    <rPh sb="0" eb="2">
      <t>ヒモク</t>
    </rPh>
    <rPh sb="2" eb="3">
      <t>メイ</t>
    </rPh>
    <phoneticPr fontId="1"/>
  </si>
  <si>
    <t>品名</t>
    <rPh sb="0" eb="2">
      <t>ヒンメイ</t>
    </rPh>
    <phoneticPr fontId="1"/>
  </si>
  <si>
    <t>単価</t>
    <rPh sb="0" eb="2">
      <t>タンカ</t>
    </rPh>
    <phoneticPr fontId="1"/>
  </si>
  <si>
    <t>税率</t>
    <rPh sb="0" eb="2">
      <t>ゼイリツ</t>
    </rPh>
    <phoneticPr fontId="1"/>
  </si>
  <si>
    <t>非課税</t>
    <rPh sb="0" eb="3">
      <t>ヒカゼイ</t>
    </rPh>
    <phoneticPr fontId="1"/>
  </si>
  <si>
    <t>（共立使用欄）</t>
    <rPh sb="1" eb="3">
      <t>キョウリツ</t>
    </rPh>
    <rPh sb="3" eb="5">
      <t>シヨウ</t>
    </rPh>
    <rPh sb="5" eb="6">
      <t>ラン</t>
    </rPh>
    <phoneticPr fontId="1"/>
  </si>
  <si>
    <t>小　　　計</t>
    <rPh sb="0" eb="1">
      <t>ショウ</t>
    </rPh>
    <rPh sb="4" eb="5">
      <t>ケイ</t>
    </rPh>
    <phoneticPr fontId="1"/>
  </si>
  <si>
    <t>台</t>
    <rPh sb="0" eb="1">
      <t>ダイ</t>
    </rPh>
    <phoneticPr fontId="1"/>
  </si>
  <si>
    <t>夜勤　交通誘導員Ａ</t>
    <rPh sb="0" eb="2">
      <t>ヤキン</t>
    </rPh>
    <rPh sb="3" eb="5">
      <t>コウツウ</t>
    </rPh>
    <rPh sb="5" eb="8">
      <t>ユウドウイン</t>
    </rPh>
    <phoneticPr fontId="1"/>
  </si>
  <si>
    <t>人/日</t>
    <rPh sb="0" eb="1">
      <t>ヒト</t>
    </rPh>
    <rPh sb="2" eb="3">
      <t>ヒ</t>
    </rPh>
    <phoneticPr fontId="1"/>
  </si>
  <si>
    <t>夜勤　交通誘導員Ｂ</t>
    <rPh sb="0" eb="2">
      <t>ヤキン</t>
    </rPh>
    <rPh sb="3" eb="5">
      <t>コウツウ</t>
    </rPh>
    <rPh sb="5" eb="8">
      <t>ユウドウイン</t>
    </rPh>
    <phoneticPr fontId="1"/>
  </si>
  <si>
    <t>業務用　無線機</t>
    <rPh sb="0" eb="3">
      <t>ギョウムヨウ</t>
    </rPh>
    <rPh sb="4" eb="7">
      <t>ムセンキ</t>
    </rPh>
    <phoneticPr fontId="1"/>
  </si>
  <si>
    <t>8％軽対象</t>
    <rPh sb="2" eb="3">
      <t>ケイ</t>
    </rPh>
    <rPh sb="3" eb="5">
      <t>タイショウ</t>
    </rPh>
    <phoneticPr fontId="1"/>
  </si>
  <si>
    <t>請　求　内　訳　書</t>
    <rPh sb="0" eb="1">
      <t>ショウ</t>
    </rPh>
    <rPh sb="2" eb="3">
      <t>モトム</t>
    </rPh>
    <rPh sb="4" eb="5">
      <t>ウチ</t>
    </rPh>
    <rPh sb="6" eb="7">
      <t>ワケ</t>
    </rPh>
    <rPh sb="8" eb="9">
      <t>ショ</t>
    </rPh>
    <phoneticPr fontId="1"/>
  </si>
  <si>
    <t>広島市中区大手町４丁目６番１６号</t>
    <rPh sb="0" eb="3">
      <t>ヒロシマシ</t>
    </rPh>
    <rPh sb="3" eb="5">
      <t>ナカク</t>
    </rPh>
    <rPh sb="5" eb="8">
      <t>オオテマチ</t>
    </rPh>
    <rPh sb="9" eb="11">
      <t>チョウメ</t>
    </rPh>
    <rPh sb="12" eb="13">
      <t>バン</t>
    </rPh>
    <rPh sb="15" eb="16">
      <t>ゴウ</t>
    </rPh>
    <phoneticPr fontId="1"/>
  </si>
  <si>
    <t>株式会社　広島建設</t>
    <rPh sb="0" eb="4">
      <t>カブシキガイシャ</t>
    </rPh>
    <rPh sb="5" eb="7">
      <t>ヒロシマ</t>
    </rPh>
    <rPh sb="7" eb="9">
      <t>ケンセツ</t>
    </rPh>
    <phoneticPr fontId="1"/>
  </si>
  <si>
    <t>代表取締役　広島貞一</t>
    <rPh sb="0" eb="5">
      <t>ダイヒョウトリシマリヤク</t>
    </rPh>
    <rPh sb="6" eb="8">
      <t>ヒロシマ</t>
    </rPh>
    <rPh sb="8" eb="10">
      <t>サダイチ</t>
    </rPh>
    <phoneticPr fontId="1"/>
  </si>
  <si>
    <t>082-246-4151</t>
    <phoneticPr fontId="1"/>
  </si>
  <si>
    <t>広島</t>
    <rPh sb="0" eb="2">
      <t>ヒロシマ</t>
    </rPh>
    <phoneticPr fontId="1"/>
  </si>
  <si>
    <t>大手町</t>
    <rPh sb="0" eb="3">
      <t>オオテマチ</t>
    </rPh>
    <phoneticPr fontId="1"/>
  </si>
  <si>
    <t>当座預金</t>
  </si>
  <si>
    <t>9901546</t>
    <phoneticPr fontId="1"/>
  </si>
  <si>
    <t>ｶ)ﾋﾛｼﾏｹﾝｾﾂ</t>
    <phoneticPr fontId="1"/>
  </si>
  <si>
    <t>(仮称）大手町ビル新築工事</t>
    <rPh sb="1" eb="3">
      <t>カショウ</t>
    </rPh>
    <rPh sb="4" eb="7">
      <t>オオテマチ</t>
    </rPh>
    <rPh sb="9" eb="11">
      <t>シンチク</t>
    </rPh>
    <rPh sb="11" eb="13">
      <t>コウジ</t>
    </rPh>
    <phoneticPr fontId="1"/>
  </si>
  <si>
    <t>非課税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</si>
  <si>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</si>
  <si>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</si>
  <si>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8%軽</t>
  </si>
  <si>
    <t>熱中症対策飲料水</t>
    <rPh sb="0" eb="2">
      <t>ネッチュウ</t>
    </rPh>
    <rPh sb="2" eb="3">
      <t>ショウ</t>
    </rPh>
    <rPh sb="3" eb="5">
      <t>タイサク</t>
    </rPh>
    <rPh sb="5" eb="8">
      <t>インリョウスイ</t>
    </rPh>
    <phoneticPr fontId="1"/>
  </si>
  <si>
    <t>本</t>
    <rPh sb="0" eb="1">
      <t>ホン</t>
    </rPh>
    <phoneticPr fontId="1"/>
  </si>
  <si>
    <t>※　税区：１（外税）・９：（税無）</t>
    <rPh sb="2" eb="3">
      <t>ゼイ</t>
    </rPh>
    <rPh sb="3" eb="4">
      <t>ク</t>
    </rPh>
    <rPh sb="7" eb="9">
      <t>ソトゼイ</t>
    </rPh>
    <rPh sb="14" eb="15">
      <t>ゼイ</t>
    </rPh>
    <rPh sb="15" eb="16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</si>
</sst>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"/>
    <numFmt numFmtId="177" formatCode="#,##0;&quot;▲&quot;#,##0"/>
    <numFmt numFmtId="178" formatCode="#,##0;&quot;▲&quot;#,###"/>
    <numFmt numFmtId="179" formatCode="#,##0;&quot;▲ &quot;#,##0"/>
    <numFmt numFmtId="180" formatCode="m/d;@"/>
  </numFmts>
  <fonts count="3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u val="double"/>
      <sz val="22"/>
      <name val="ＭＳ ゴシック"/>
      <family val="3"/>
      <charset val="128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2"/>
      <name val="ＭＳ 明朝"/>
      <family val="1"/>
      <charset val="128"/>
    </font>
    <font>
      <b/>
      <u/>
      <sz val="24"/>
      <name val="ＭＳ 明朝"/>
      <family val="1"/>
      <charset val="128"/>
    </font>
    <font>
      <b/>
      <u val="double"/>
      <sz val="26"/>
      <name val="ＭＳ 明朝"/>
      <family val="1"/>
      <charset val="128"/>
    </font>
    <font>
      <sz val="14"/>
      <color theme="1"/>
      <name val="Yu Gothic"/>
      <family val="2"/>
      <scheme val="minor"/>
    </font>
    <font>
      <b/>
      <u val="double"/>
      <sz val="22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48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4" fillId="0" borderId="0" xfId="1" applyNumberFormat="1" applyFo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0" xfId="1" applyFont="1" applyProtection="1">
      <alignment vertic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11" xfId="1" applyFont="1" applyBorder="1" applyProtection="1">
      <alignment vertical="center"/>
      <protection locked="0"/>
    </xf>
    <xf numFmtId="0" fontId="4" fillId="0" borderId="6" xfId="1" applyFont="1" applyBorder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7" xfId="1" applyFont="1" applyBorder="1" applyProtection="1">
      <alignment vertical="center"/>
      <protection locked="0"/>
    </xf>
    <xf numFmtId="0" fontId="4" fillId="0" borderId="10" xfId="1" applyFont="1" applyBorder="1" applyProtection="1">
      <alignment vertical="center"/>
      <protection locked="0"/>
    </xf>
    <xf numFmtId="0" fontId="4" fillId="0" borderId="4" xfId="1" applyFont="1" applyBorder="1" applyProtection="1">
      <alignment vertical="center"/>
      <protection locked="0"/>
    </xf>
    <xf numFmtId="0" fontId="4" fillId="0" borderId="8" xfId="1" applyFont="1" applyBorder="1" applyProtection="1">
      <alignment vertical="center"/>
      <protection locked="0"/>
    </xf>
    <xf numFmtId="49" fontId="4" fillId="0" borderId="5" xfId="1" applyNumberFormat="1" applyFont="1" applyBorder="1" applyProtection="1">
      <alignment vertical="center"/>
      <protection locked="0"/>
    </xf>
    <xf numFmtId="49" fontId="4" fillId="0" borderId="10" xfId="1" applyNumberFormat="1" applyFont="1" applyBorder="1" applyProtection="1">
      <alignment vertical="center"/>
      <protection locked="0"/>
    </xf>
    <xf numFmtId="49" fontId="4" fillId="0" borderId="8" xfId="1" applyNumberFormat="1" applyFont="1" applyBorder="1" applyProtection="1">
      <alignment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vertical="center" textRotation="255"/>
      <protection locked="0"/>
    </xf>
    <xf numFmtId="0" fontId="14" fillId="0" borderId="0" xfId="1" applyFo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4" fillId="0" borderId="22" xfId="1" applyFont="1" applyBorder="1" applyProtection="1">
      <alignment vertical="center"/>
      <protection locked="0"/>
    </xf>
    <xf numFmtId="0" fontId="4" fillId="0" borderId="22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22" fillId="0" borderId="0" xfId="0" applyFont="1" applyProtection="1">
      <protection locked="0"/>
    </xf>
    <xf numFmtId="0" fontId="16" fillId="0" borderId="0" xfId="0" applyFont="1" applyAlignment="1" applyProtection="1">
      <alignment vertical="center" textRotation="255"/>
      <protection locked="0"/>
    </xf>
    <xf numFmtId="0" fontId="0" fillId="0" borderId="2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177" fontId="5" fillId="0" borderId="5" xfId="3" applyNumberFormat="1" applyFont="1" applyBorder="1" applyAlignment="1" applyProtection="1">
      <alignment horizontal="right" vertical="center"/>
      <protection locked="0"/>
    </xf>
    <xf numFmtId="177" fontId="5" fillId="0" borderId="5" xfId="3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77" fontId="5" fillId="0" borderId="2" xfId="3" applyNumberFormat="1" applyFont="1" applyBorder="1" applyAlignment="1" applyProtection="1">
      <alignment horizontal="right" vertical="center"/>
      <protection locked="0"/>
    </xf>
    <xf numFmtId="177" fontId="5" fillId="0" borderId="2" xfId="3" applyNumberFormat="1" applyFont="1" applyFill="1" applyBorder="1" applyAlignment="1" applyProtection="1">
      <alignment horizontal="right" vertical="center"/>
      <protection locked="0"/>
    </xf>
    <xf numFmtId="177" fontId="5" fillId="0" borderId="2" xfId="3" applyNumberFormat="1" applyFont="1" applyBorder="1" applyAlignment="1" applyProtection="1">
      <alignment horizontal="center" vertical="center"/>
      <protection locked="0"/>
    </xf>
    <xf numFmtId="177" fontId="5" fillId="0" borderId="5" xfId="3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177" fontId="5" fillId="0" borderId="34" xfId="3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7" fontId="5" fillId="0" borderId="34" xfId="3" applyNumberFormat="1" applyFont="1" applyBorder="1" applyAlignment="1" applyProtection="1">
      <alignment horizontal="right" vertical="center"/>
      <protection locked="0"/>
    </xf>
    <xf numFmtId="177" fontId="5" fillId="0" borderId="34" xfId="3" applyNumberFormat="1" applyFont="1" applyFill="1" applyBorder="1" applyAlignment="1" applyProtection="1">
      <alignment horizontal="right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7" fontId="5" fillId="0" borderId="0" xfId="3" applyNumberFormat="1" applyFont="1" applyBorder="1" applyAlignment="1" applyProtection="1">
      <alignment horizontal="right" vertical="center"/>
      <protection locked="0"/>
    </xf>
    <xf numFmtId="177" fontId="5" fillId="0" borderId="0" xfId="3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177" fontId="5" fillId="0" borderId="2" xfId="3" applyNumberFormat="1" applyFont="1" applyFill="1" applyBorder="1" applyAlignment="1" applyProtection="1">
      <alignment horizontal="center" vertical="center"/>
      <protection locked="0"/>
    </xf>
    <xf numFmtId="177" fontId="5" fillId="0" borderId="5" xfId="3" applyNumberFormat="1" applyFont="1" applyFill="1" applyBorder="1" applyAlignment="1" applyProtection="1">
      <alignment horizontal="center" vertical="center"/>
      <protection locked="0"/>
    </xf>
    <xf numFmtId="177" fontId="5" fillId="0" borderId="34" xfId="3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Protection="1">
      <alignment vertical="center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177" fontId="14" fillId="0" borderId="1" xfId="1" applyNumberFormat="1" applyFont="1" applyBorder="1" applyAlignment="1">
      <alignment horizontal="right" vertical="center"/>
    </xf>
    <xf numFmtId="177" fontId="29" fillId="0" borderId="1" xfId="0" applyNumberFormat="1" applyFont="1" applyBorder="1" applyAlignment="1" applyProtection="1">
      <alignment horizontal="right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177" fontId="29" fillId="0" borderId="1" xfId="3" applyNumberFormat="1" applyFont="1" applyBorder="1" applyAlignment="1" applyProtection="1">
      <alignment horizontal="right" vertical="center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177" fontId="14" fillId="0" borderId="1" xfId="3" applyNumberFormat="1" applyFont="1" applyBorder="1" applyAlignment="1" applyProtection="1">
      <alignment horizontal="right" vertical="center"/>
    </xf>
    <xf numFmtId="177" fontId="14" fillId="0" borderId="1" xfId="3" applyNumberFormat="1" applyFont="1" applyBorder="1" applyAlignment="1" applyProtection="1">
      <alignment horizontal="right" vertical="center" wrapText="1"/>
    </xf>
    <xf numFmtId="0" fontId="14" fillId="0" borderId="6" xfId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 vertical="center" wrapText="1"/>
      <protection locked="0"/>
    </xf>
    <xf numFmtId="0" fontId="14" fillId="0" borderId="8" xfId="1" applyFont="1" applyBorder="1" applyAlignment="1" applyProtection="1">
      <alignment horizontal="center" vertical="center" wrapText="1"/>
      <protection locked="0"/>
    </xf>
    <xf numFmtId="0" fontId="14" fillId="0" borderId="9" xfId="1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 textRotation="255"/>
      <protection locked="0"/>
    </xf>
    <xf numFmtId="0" fontId="4" fillId="3" borderId="20" xfId="1" applyFont="1" applyFill="1" applyBorder="1" applyAlignment="1" applyProtection="1">
      <alignment horizontal="center" vertical="center" textRotation="255"/>
      <protection locked="0"/>
    </xf>
    <xf numFmtId="0" fontId="4" fillId="3" borderId="13" xfId="1" applyFont="1" applyFill="1" applyBorder="1" applyAlignment="1" applyProtection="1">
      <alignment horizontal="center" vertical="center" textRotation="255"/>
      <protection locked="0"/>
    </xf>
    <xf numFmtId="0" fontId="14" fillId="0" borderId="2" xfId="1" applyFont="1" applyBorder="1" applyAlignment="1" applyProtection="1">
      <alignment horizontal="center" vertical="center" wrapText="1"/>
      <protection locked="0"/>
    </xf>
    <xf numFmtId="0" fontId="14" fillId="0" borderId="5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38" fontId="14" fillId="0" borderId="1" xfId="3" applyFont="1" applyBorder="1" applyAlignment="1" applyProtection="1">
      <alignment horizontal="right" vertical="center" wrapText="1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7" xfId="1" applyFont="1" applyFill="1" applyBorder="1" applyAlignment="1" applyProtection="1">
      <alignment horizontal="center" vertical="center" wrapText="1"/>
      <protection locked="0"/>
    </xf>
    <xf numFmtId="0" fontId="5" fillId="3" borderId="8" xfId="1" applyFont="1" applyFill="1" applyBorder="1" applyAlignment="1" applyProtection="1">
      <alignment horizontal="center" vertical="center" wrapText="1"/>
      <protection locked="0"/>
    </xf>
    <xf numFmtId="0" fontId="5" fillId="3" borderId="5" xfId="1" applyFont="1" applyFill="1" applyBorder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left" vertical="center"/>
      <protection locked="0"/>
    </xf>
    <xf numFmtId="0" fontId="14" fillId="0" borderId="3" xfId="1" applyFont="1" applyBorder="1" applyAlignment="1" applyProtection="1">
      <alignment horizontal="center" vertical="center" wrapText="1"/>
      <protection locked="0"/>
    </xf>
    <xf numFmtId="0" fontId="14" fillId="0" borderId="13" xfId="1" applyFont="1" applyBorder="1" applyAlignment="1" applyProtection="1">
      <alignment horizontal="center" vertical="center" wrapText="1"/>
      <protection locked="0"/>
    </xf>
    <xf numFmtId="38" fontId="14" fillId="0" borderId="6" xfId="3" applyFont="1" applyBorder="1" applyAlignment="1" applyProtection="1">
      <alignment horizontal="right" vertical="center" wrapText="1"/>
      <protection locked="0"/>
    </xf>
    <xf numFmtId="38" fontId="14" fillId="0" borderId="2" xfId="3" applyFont="1" applyBorder="1" applyAlignment="1" applyProtection="1">
      <alignment horizontal="right" vertical="center" wrapText="1"/>
      <protection locked="0"/>
    </xf>
    <xf numFmtId="38" fontId="14" fillId="0" borderId="7" xfId="3" applyFont="1" applyBorder="1" applyAlignment="1" applyProtection="1">
      <alignment horizontal="right" vertical="center" wrapText="1"/>
      <protection locked="0"/>
    </xf>
    <xf numFmtId="38" fontId="14" fillId="0" borderId="8" xfId="3" applyFont="1" applyBorder="1" applyAlignment="1" applyProtection="1">
      <alignment horizontal="right" vertical="center" wrapText="1"/>
      <protection locked="0"/>
    </xf>
    <xf numFmtId="38" fontId="14" fillId="0" borderId="5" xfId="3" applyFont="1" applyBorder="1" applyAlignment="1" applyProtection="1">
      <alignment horizontal="right" vertical="center" wrapText="1"/>
      <protection locked="0"/>
    </xf>
    <xf numFmtId="38" fontId="14" fillId="0" borderId="9" xfId="3" applyFont="1" applyBorder="1" applyAlignment="1" applyProtection="1">
      <alignment horizontal="right" vertical="center" wrapText="1"/>
      <protection locked="0"/>
    </xf>
    <xf numFmtId="49" fontId="4" fillId="3" borderId="1" xfId="1" applyNumberFormat="1" applyFont="1" applyFill="1" applyBorder="1" applyAlignment="1" applyProtection="1">
      <alignment horizontal="center" vertical="center"/>
      <protection locked="0"/>
    </xf>
    <xf numFmtId="49" fontId="4" fillId="0" borderId="1" xfId="1" applyNumberFormat="1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14" fillId="3" borderId="6" xfId="1" applyFont="1" applyFill="1" applyBorder="1" applyAlignment="1" applyProtection="1">
      <alignment horizontal="center" vertical="center"/>
      <protection locked="0"/>
    </xf>
    <xf numFmtId="0" fontId="14" fillId="3" borderId="2" xfId="1" applyFont="1" applyFill="1" applyBorder="1" applyAlignment="1" applyProtection="1">
      <alignment horizontal="center" vertical="center"/>
      <protection locked="0"/>
    </xf>
    <xf numFmtId="0" fontId="14" fillId="3" borderId="7" xfId="1" applyFont="1" applyFill="1" applyBorder="1" applyAlignment="1" applyProtection="1">
      <alignment horizontal="center" vertical="center"/>
      <protection locked="0"/>
    </xf>
    <xf numFmtId="0" fontId="14" fillId="3" borderId="10" xfId="1" applyFont="1" applyFill="1" applyBorder="1" applyAlignment="1" applyProtection="1">
      <alignment horizontal="center" vertical="center"/>
      <protection locked="0"/>
    </xf>
    <xf numFmtId="0" fontId="14" fillId="3" borderId="0" xfId="1" applyFont="1" applyFill="1" applyAlignment="1" applyProtection="1">
      <alignment horizontal="center" vertical="center"/>
      <protection locked="0"/>
    </xf>
    <xf numFmtId="0" fontId="14" fillId="3" borderId="4" xfId="1" applyFont="1" applyFill="1" applyBorder="1" applyAlignment="1" applyProtection="1">
      <alignment horizontal="center" vertical="center"/>
      <protection locked="0"/>
    </xf>
    <xf numFmtId="0" fontId="14" fillId="3" borderId="8" xfId="1" applyFont="1" applyFill="1" applyBorder="1" applyAlignment="1" applyProtection="1">
      <alignment horizontal="center" vertical="center"/>
      <protection locked="0"/>
    </xf>
    <xf numFmtId="0" fontId="14" fillId="3" borderId="5" xfId="1" applyFont="1" applyFill="1" applyBorder="1" applyAlignment="1" applyProtection="1">
      <alignment horizontal="center" vertical="center"/>
      <protection locked="0"/>
    </xf>
    <xf numFmtId="0" fontId="14" fillId="3" borderId="9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2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6" fillId="3" borderId="5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3" borderId="5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 textRotation="255" wrapText="1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19" fillId="0" borderId="1" xfId="1" applyFont="1" applyBorder="1" applyAlignment="1" applyProtection="1">
      <alignment horizontal="center" vertical="center" wrapText="1"/>
      <protection locked="0"/>
    </xf>
    <xf numFmtId="0" fontId="19" fillId="0" borderId="13" xfId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32" xfId="1" applyFont="1" applyBorder="1" applyAlignment="1" applyProtection="1">
      <alignment horizontal="center" vertical="center" shrinkToFit="1"/>
      <protection locked="0"/>
    </xf>
    <xf numFmtId="0" fontId="14" fillId="0" borderId="33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9" fillId="0" borderId="14" xfId="1" applyFont="1" applyBorder="1" applyAlignment="1" applyProtection="1">
      <alignment horizontal="center" vertical="center" shrinkToFit="1"/>
      <protection locked="0"/>
    </xf>
    <xf numFmtId="0" fontId="19" fillId="0" borderId="15" xfId="1" applyFont="1" applyBorder="1" applyAlignment="1" applyProtection="1">
      <alignment horizontal="center" vertical="center" shrinkToFit="1"/>
      <protection locked="0"/>
    </xf>
    <xf numFmtId="0" fontId="19" fillId="0" borderId="16" xfId="1" applyFont="1" applyBorder="1" applyAlignment="1" applyProtection="1">
      <alignment horizontal="center" vertical="center" shrinkToFit="1"/>
      <protection locked="0"/>
    </xf>
    <xf numFmtId="0" fontId="19" fillId="0" borderId="17" xfId="1" applyFont="1" applyBorder="1" applyAlignment="1" applyProtection="1">
      <alignment horizontal="center" vertical="center" shrinkToFit="1"/>
      <protection locked="0"/>
    </xf>
    <xf numFmtId="0" fontId="19" fillId="0" borderId="18" xfId="1" applyFont="1" applyBorder="1" applyAlignment="1" applyProtection="1">
      <alignment horizontal="center" vertical="center" shrinkToFit="1"/>
      <protection locked="0"/>
    </xf>
    <xf numFmtId="0" fontId="19" fillId="0" borderId="19" xfId="1" applyFont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1" fillId="0" borderId="0" xfId="1" applyFont="1" applyAlignment="1" applyProtection="1">
      <alignment horizontal="center" vertical="top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178" fontId="18" fillId="0" borderId="1" xfId="0" applyNumberFormat="1" applyFont="1" applyBorder="1" applyAlignment="1">
      <alignment horizontal="right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177" fontId="5" fillId="0" borderId="6" xfId="3" applyNumberFormat="1" applyFont="1" applyBorder="1" applyAlignment="1" applyProtection="1">
      <alignment horizontal="center" vertical="center"/>
      <protection locked="0"/>
    </xf>
    <xf numFmtId="177" fontId="5" fillId="0" borderId="2" xfId="3" applyNumberFormat="1" applyFont="1" applyBorder="1" applyAlignment="1" applyProtection="1">
      <alignment horizontal="center" vertical="center"/>
      <protection locked="0"/>
    </xf>
    <xf numFmtId="177" fontId="5" fillId="0" borderId="7" xfId="3" applyNumberFormat="1" applyFont="1" applyBorder="1" applyAlignment="1" applyProtection="1">
      <alignment horizontal="center" vertical="center"/>
      <protection locked="0"/>
    </xf>
    <xf numFmtId="177" fontId="5" fillId="0" borderId="8" xfId="3" applyNumberFormat="1" applyFont="1" applyBorder="1" applyAlignment="1" applyProtection="1">
      <alignment horizontal="center" vertical="center"/>
      <protection locked="0"/>
    </xf>
    <xf numFmtId="177" fontId="5" fillId="0" borderId="5" xfId="3" applyNumberFormat="1" applyFont="1" applyBorder="1" applyAlignment="1" applyProtection="1">
      <alignment horizontal="center" vertical="center"/>
      <protection locked="0"/>
    </xf>
    <xf numFmtId="177" fontId="5" fillId="0" borderId="9" xfId="3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77" fontId="5" fillId="0" borderId="1" xfId="3" applyNumberFormat="1" applyFont="1" applyBorder="1" applyAlignment="1" applyProtection="1">
      <alignment horizontal="right" vertical="center"/>
      <protection locked="0"/>
    </xf>
    <xf numFmtId="177" fontId="5" fillId="0" borderId="6" xfId="3" applyNumberFormat="1" applyFont="1" applyFill="1" applyBorder="1" applyAlignment="1" applyProtection="1">
      <alignment horizontal="right" vertical="center"/>
      <protection locked="0"/>
    </xf>
    <xf numFmtId="177" fontId="5" fillId="0" borderId="2" xfId="3" applyNumberFormat="1" applyFont="1" applyFill="1" applyBorder="1" applyAlignment="1" applyProtection="1">
      <alignment horizontal="right" vertical="center"/>
      <protection locked="0"/>
    </xf>
    <xf numFmtId="177" fontId="5" fillId="0" borderId="7" xfId="3" applyNumberFormat="1" applyFont="1" applyFill="1" applyBorder="1" applyAlignment="1" applyProtection="1">
      <alignment horizontal="right" vertical="center"/>
      <protection locked="0"/>
    </xf>
    <xf numFmtId="177" fontId="5" fillId="0" borderId="8" xfId="3" applyNumberFormat="1" applyFont="1" applyFill="1" applyBorder="1" applyAlignment="1" applyProtection="1">
      <alignment horizontal="right" vertical="center"/>
      <protection locked="0"/>
    </xf>
    <xf numFmtId="177" fontId="5" fillId="0" borderId="5" xfId="3" applyNumberFormat="1" applyFont="1" applyFill="1" applyBorder="1" applyAlignment="1" applyProtection="1">
      <alignment horizontal="right" vertical="center"/>
      <protection locked="0"/>
    </xf>
    <xf numFmtId="177" fontId="5" fillId="0" borderId="9" xfId="3" applyNumberFormat="1" applyFont="1" applyFill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177" fontId="5" fillId="0" borderId="1" xfId="3" applyNumberFormat="1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56" fontId="18" fillId="0" borderId="6" xfId="0" applyNumberFormat="1" applyFont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0" fontId="14" fillId="3" borderId="6" xfId="1" applyFont="1" applyFill="1" applyBorder="1" applyAlignment="1" applyProtection="1">
      <alignment horizontal="center" vertical="center" wrapText="1"/>
      <protection locked="0"/>
    </xf>
    <xf numFmtId="0" fontId="14" fillId="3" borderId="2" xfId="1" applyFont="1" applyFill="1" applyBorder="1" applyAlignment="1" applyProtection="1">
      <alignment horizontal="center" vertical="center" wrapText="1"/>
      <protection locked="0"/>
    </xf>
    <xf numFmtId="0" fontId="14" fillId="3" borderId="7" xfId="1" applyFont="1" applyFill="1" applyBorder="1" applyAlignment="1" applyProtection="1">
      <alignment horizontal="center" vertical="center" wrapText="1"/>
      <protection locked="0"/>
    </xf>
    <xf numFmtId="0" fontId="14" fillId="3" borderId="8" xfId="1" applyFont="1" applyFill="1" applyBorder="1" applyAlignment="1" applyProtection="1">
      <alignment horizontal="center" vertical="center" wrapText="1"/>
      <protection locked="0"/>
    </xf>
    <xf numFmtId="0" fontId="14" fillId="3" borderId="5" xfId="1" applyFont="1" applyFill="1" applyBorder="1" applyAlignment="1" applyProtection="1">
      <alignment horizontal="center" vertical="center" wrapText="1"/>
      <protection locked="0"/>
    </xf>
    <xf numFmtId="0" fontId="14" fillId="3" borderId="9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top"/>
      <protection locked="0"/>
    </xf>
    <xf numFmtId="180" fontId="18" fillId="0" borderId="6" xfId="0" applyNumberFormat="1" applyFont="1" applyBorder="1" applyAlignment="1" applyProtection="1">
      <alignment horizontal="center" vertical="center"/>
      <protection locked="0"/>
    </xf>
    <xf numFmtId="180" fontId="18" fillId="0" borderId="7" xfId="0" applyNumberFormat="1" applyFont="1" applyBorder="1" applyAlignment="1" applyProtection="1">
      <alignment horizontal="center" vertical="center"/>
      <protection locked="0"/>
    </xf>
    <xf numFmtId="180" fontId="18" fillId="0" borderId="10" xfId="0" applyNumberFormat="1" applyFont="1" applyBorder="1" applyAlignment="1" applyProtection="1">
      <alignment horizontal="center" vertical="center"/>
      <protection locked="0"/>
    </xf>
    <xf numFmtId="180" fontId="18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14" fillId="0" borderId="6" xfId="1" applyFont="1" applyBorder="1" applyAlignment="1" applyProtection="1">
      <alignment horizontal="right" vertical="center" wrapText="1"/>
      <protection locked="0"/>
    </xf>
    <xf numFmtId="0" fontId="14" fillId="0" borderId="2" xfId="1" applyFont="1" applyBorder="1" applyAlignment="1" applyProtection="1">
      <alignment horizontal="right" vertical="center" wrapText="1"/>
      <protection locked="0"/>
    </xf>
    <xf numFmtId="0" fontId="14" fillId="0" borderId="7" xfId="1" applyFont="1" applyBorder="1" applyAlignment="1" applyProtection="1">
      <alignment horizontal="right" vertical="center" wrapText="1"/>
      <protection locked="0"/>
    </xf>
    <xf numFmtId="0" fontId="14" fillId="0" borderId="8" xfId="1" applyFont="1" applyBorder="1" applyAlignment="1" applyProtection="1">
      <alignment horizontal="right" vertical="center" wrapText="1"/>
      <protection locked="0"/>
    </xf>
    <xf numFmtId="0" fontId="14" fillId="0" borderId="5" xfId="1" applyFont="1" applyBorder="1" applyAlignment="1" applyProtection="1">
      <alignment horizontal="right" vertical="center" wrapText="1"/>
      <protection locked="0"/>
    </xf>
    <xf numFmtId="0" fontId="14" fillId="0" borderId="9" xfId="1" applyFont="1" applyBorder="1" applyAlignment="1" applyProtection="1">
      <alignment horizontal="right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176" fontId="18" fillId="0" borderId="1" xfId="0" applyNumberFormat="1" applyFont="1" applyBorder="1" applyAlignment="1">
      <alignment horizontal="right" vertical="center"/>
    </xf>
    <xf numFmtId="177" fontId="5" fillId="0" borderId="6" xfId="3" applyNumberFormat="1" applyFont="1" applyBorder="1" applyAlignment="1" applyProtection="1">
      <alignment horizontal="right" vertical="center"/>
      <protection locked="0"/>
    </xf>
    <xf numFmtId="177" fontId="5" fillId="0" borderId="2" xfId="3" applyNumberFormat="1" applyFont="1" applyBorder="1" applyAlignment="1" applyProtection="1">
      <alignment horizontal="right" vertical="center"/>
      <protection locked="0"/>
    </xf>
    <xf numFmtId="177" fontId="5" fillId="0" borderId="7" xfId="3" applyNumberFormat="1" applyFont="1" applyBorder="1" applyAlignment="1" applyProtection="1">
      <alignment horizontal="right" vertical="center"/>
      <protection locked="0"/>
    </xf>
    <xf numFmtId="177" fontId="5" fillId="0" borderId="8" xfId="3" applyNumberFormat="1" applyFont="1" applyBorder="1" applyAlignment="1" applyProtection="1">
      <alignment horizontal="right" vertical="center"/>
      <protection locked="0"/>
    </xf>
    <xf numFmtId="177" fontId="5" fillId="0" borderId="5" xfId="3" applyNumberFormat="1" applyFont="1" applyBorder="1" applyAlignment="1" applyProtection="1">
      <alignment horizontal="right" vertical="center"/>
      <protection locked="0"/>
    </xf>
    <xf numFmtId="177" fontId="5" fillId="0" borderId="9" xfId="3" applyNumberFormat="1" applyFont="1" applyBorder="1" applyAlignment="1" applyProtection="1">
      <alignment horizontal="right" vertical="center"/>
      <protection locked="0"/>
    </xf>
    <xf numFmtId="177" fontId="18" fillId="0" borderId="1" xfId="0" applyNumberFormat="1" applyFont="1" applyBorder="1" applyAlignment="1">
      <alignment horizontal="right" vertical="center"/>
    </xf>
    <xf numFmtId="0" fontId="24" fillId="0" borderId="0" xfId="0" applyFont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4" fillId="0" borderId="6" xfId="1" applyFont="1" applyBorder="1" applyAlignment="1" applyProtection="1">
      <alignment horizontal="center" vertical="center" shrinkToFit="1"/>
      <protection locked="0"/>
    </xf>
    <xf numFmtId="0" fontId="24" fillId="0" borderId="2" xfId="1" applyFont="1" applyBorder="1" applyAlignment="1" applyProtection="1">
      <alignment horizontal="center" vertical="center" shrinkToFit="1"/>
      <protection locked="0"/>
    </xf>
    <xf numFmtId="0" fontId="24" fillId="0" borderId="10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Alignment="1" applyProtection="1">
      <alignment horizontal="center" vertical="center" shrinkToFit="1"/>
      <protection locked="0"/>
    </xf>
    <xf numFmtId="0" fontId="24" fillId="0" borderId="2" xfId="1" applyFont="1" applyBorder="1" applyAlignment="1" applyProtection="1">
      <alignment horizontal="center" vertical="center"/>
      <protection locked="0"/>
    </xf>
    <xf numFmtId="0" fontId="24" fillId="0" borderId="7" xfId="1" applyFont="1" applyBorder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4" fillId="0" borderId="4" xfId="1" applyFont="1" applyBorder="1" applyAlignment="1" applyProtection="1">
      <alignment horizontal="center" vertical="center"/>
      <protection locked="0"/>
    </xf>
    <xf numFmtId="0" fontId="24" fillId="0" borderId="5" xfId="1" applyFont="1" applyBorder="1" applyAlignment="1" applyProtection="1">
      <alignment horizontal="center" vertical="center"/>
      <protection locked="0"/>
    </xf>
    <xf numFmtId="0" fontId="24" fillId="0" borderId="9" xfId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4" fillId="0" borderId="32" xfId="1" applyFont="1" applyBorder="1" applyAlignment="1" applyProtection="1">
      <alignment horizontal="center" vertical="center" shrinkToFit="1"/>
      <protection locked="0"/>
    </xf>
    <xf numFmtId="0" fontId="24" fillId="0" borderId="33" xfId="1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8" xfId="1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 shrinkToFit="1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7" fillId="0" borderId="14" xfId="1" applyFont="1" applyBorder="1" applyAlignment="1" applyProtection="1">
      <alignment horizontal="center" vertical="center" shrinkToFit="1"/>
      <protection locked="0"/>
    </xf>
    <xf numFmtId="0" fontId="27" fillId="0" borderId="15" xfId="1" applyFont="1" applyBorder="1" applyAlignment="1" applyProtection="1">
      <alignment horizontal="center" vertical="center" shrinkToFit="1"/>
      <protection locked="0"/>
    </xf>
    <xf numFmtId="0" fontId="27" fillId="0" borderId="16" xfId="1" applyFont="1" applyBorder="1" applyAlignment="1" applyProtection="1">
      <alignment horizontal="center" vertical="center" shrinkToFit="1"/>
      <protection locked="0"/>
    </xf>
    <xf numFmtId="0" fontId="27" fillId="0" borderId="17" xfId="1" applyFont="1" applyBorder="1" applyAlignment="1" applyProtection="1">
      <alignment horizontal="center" vertical="center" shrinkToFit="1"/>
      <protection locked="0"/>
    </xf>
    <xf numFmtId="0" fontId="27" fillId="0" borderId="18" xfId="1" applyFont="1" applyBorder="1" applyAlignment="1" applyProtection="1">
      <alignment horizontal="center" vertical="center" shrinkToFit="1"/>
      <protection locked="0"/>
    </xf>
    <xf numFmtId="0" fontId="27" fillId="0" borderId="19" xfId="1" applyFont="1" applyBorder="1" applyAlignment="1" applyProtection="1">
      <alignment horizontal="center" vertical="center" shrinkToFit="1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27" fillId="0" borderId="13" xfId="1" applyFont="1" applyBorder="1" applyAlignment="1" applyProtection="1">
      <alignment horizontal="center" vertical="center"/>
      <protection locked="0"/>
    </xf>
    <xf numFmtId="0" fontId="27" fillId="0" borderId="1" xfId="1" applyFont="1" applyBorder="1" applyAlignment="1" applyProtection="1">
      <alignment horizontal="center" vertical="center"/>
      <protection locked="0"/>
    </xf>
    <xf numFmtId="0" fontId="27" fillId="0" borderId="13" xfId="1" applyFont="1" applyBorder="1" applyAlignment="1" applyProtection="1">
      <alignment horizontal="center" vertical="center" wrapText="1"/>
      <protection locked="0"/>
    </xf>
    <xf numFmtId="0" fontId="27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38" fontId="14" fillId="0" borderId="36" xfId="3" applyFont="1" applyFill="1" applyBorder="1" applyAlignment="1" applyProtection="1">
      <alignment horizontal="right" vertical="center"/>
    </xf>
    <xf numFmtId="38" fontId="14" fillId="0" borderId="37" xfId="3" applyFont="1" applyFill="1" applyBorder="1" applyAlignment="1" applyProtection="1">
      <alignment horizontal="right" vertical="center"/>
    </xf>
    <xf numFmtId="38" fontId="14" fillId="0" borderId="38" xfId="3" applyFont="1" applyFill="1" applyBorder="1" applyAlignment="1" applyProtection="1">
      <alignment horizontal="right" vertical="center"/>
    </xf>
    <xf numFmtId="38" fontId="14" fillId="0" borderId="39" xfId="3" applyFont="1" applyFill="1" applyBorder="1" applyAlignment="1" applyProtection="1">
      <alignment horizontal="right" vertical="center"/>
    </xf>
    <xf numFmtId="38" fontId="14" fillId="0" borderId="1" xfId="3" applyFont="1" applyFill="1" applyBorder="1" applyAlignment="1" applyProtection="1">
      <alignment horizontal="right" vertical="center"/>
    </xf>
    <xf numFmtId="38" fontId="14" fillId="0" borderId="40" xfId="3" applyFont="1" applyFill="1" applyBorder="1" applyAlignment="1" applyProtection="1">
      <alignment horizontal="right" vertical="center"/>
    </xf>
    <xf numFmtId="0" fontId="5" fillId="0" borderId="1" xfId="1" applyFont="1" applyBorder="1" applyAlignment="1" applyProtection="1">
      <alignment horizontal="center" vertical="center" textRotation="255" wrapText="1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38" fontId="14" fillId="0" borderId="36" xfId="1" applyNumberFormat="1" applyFont="1" applyBorder="1">
      <alignment vertical="center"/>
    </xf>
    <xf numFmtId="0" fontId="14" fillId="0" borderId="37" xfId="1" applyFont="1" applyBorder="1">
      <alignment vertical="center"/>
    </xf>
    <xf numFmtId="0" fontId="14" fillId="0" borderId="38" xfId="1" applyFont="1" applyBorder="1">
      <alignment vertical="center"/>
    </xf>
    <xf numFmtId="0" fontId="14" fillId="0" borderId="39" xfId="1" applyFont="1" applyBorder="1">
      <alignment vertical="center"/>
    </xf>
    <xf numFmtId="0" fontId="14" fillId="0" borderId="1" xfId="1" applyFont="1" applyBorder="1">
      <alignment vertical="center"/>
    </xf>
    <xf numFmtId="0" fontId="14" fillId="0" borderId="40" xfId="1" applyFont="1" applyBorder="1">
      <alignment vertical="center"/>
    </xf>
    <xf numFmtId="38" fontId="24" fillId="0" borderId="35" xfId="3" applyFont="1" applyFill="1" applyBorder="1" applyAlignment="1" applyProtection="1">
      <alignment vertical="center"/>
      <protection locked="0"/>
    </xf>
    <xf numFmtId="38" fontId="24" fillId="0" borderId="1" xfId="3" applyFont="1" applyFill="1" applyBorder="1" applyAlignment="1" applyProtection="1">
      <alignment vertical="center"/>
      <protection locked="0"/>
    </xf>
    <xf numFmtId="38" fontId="14" fillId="0" borderId="39" xfId="3" applyFont="1" applyFill="1" applyBorder="1" applyAlignment="1" applyProtection="1">
      <alignment horizontal="right" vertical="center" wrapText="1"/>
    </xf>
    <xf numFmtId="38" fontId="14" fillId="0" borderId="1" xfId="3" applyFont="1" applyFill="1" applyBorder="1" applyAlignment="1" applyProtection="1">
      <alignment horizontal="right" vertical="center" wrapText="1"/>
    </xf>
    <xf numFmtId="38" fontId="14" fillId="0" borderId="40" xfId="3" applyFont="1" applyFill="1" applyBorder="1" applyAlignment="1" applyProtection="1">
      <alignment horizontal="right" vertical="center" wrapText="1"/>
    </xf>
    <xf numFmtId="38" fontId="14" fillId="0" borderId="41" xfId="3" applyFont="1" applyFill="1" applyBorder="1" applyAlignment="1" applyProtection="1">
      <alignment horizontal="right" vertical="center" wrapText="1"/>
    </xf>
    <xf numFmtId="38" fontId="14" fillId="0" borderId="42" xfId="3" applyFont="1" applyFill="1" applyBorder="1" applyAlignment="1" applyProtection="1">
      <alignment horizontal="right" vertical="center" wrapText="1"/>
    </xf>
    <xf numFmtId="38" fontId="14" fillId="0" borderId="43" xfId="3" applyFont="1" applyFill="1" applyBorder="1" applyAlignment="1" applyProtection="1">
      <alignment horizontal="right" vertical="center" wrapText="1"/>
    </xf>
    <xf numFmtId="176" fontId="14" fillId="0" borderId="44" xfId="1" applyNumberFormat="1" applyFont="1" applyBorder="1">
      <alignment vertical="center"/>
    </xf>
    <xf numFmtId="176" fontId="14" fillId="0" borderId="13" xfId="1" applyNumberFormat="1" applyFont="1" applyBorder="1">
      <alignment vertical="center"/>
    </xf>
    <xf numFmtId="176" fontId="14" fillId="0" borderId="45" xfId="1" applyNumberFormat="1" applyFont="1" applyBorder="1">
      <alignment vertical="center"/>
    </xf>
    <xf numFmtId="176" fontId="14" fillId="0" borderId="39" xfId="1" applyNumberFormat="1" applyFont="1" applyBorder="1">
      <alignment vertical="center"/>
    </xf>
    <xf numFmtId="176" fontId="14" fillId="0" borderId="1" xfId="1" applyNumberFormat="1" applyFont="1" applyBorder="1">
      <alignment vertical="center"/>
    </xf>
    <xf numFmtId="176" fontId="14" fillId="0" borderId="40" xfId="1" applyNumberFormat="1" applyFont="1" applyBorder="1">
      <alignment vertical="center"/>
    </xf>
    <xf numFmtId="0" fontId="24" fillId="0" borderId="35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179" fontId="14" fillId="0" borderId="39" xfId="1" applyNumberFormat="1" applyFont="1" applyBorder="1">
      <alignment vertical="center"/>
    </xf>
    <xf numFmtId="179" fontId="14" fillId="0" borderId="1" xfId="1" applyNumberFormat="1" applyFont="1" applyBorder="1">
      <alignment vertical="center"/>
    </xf>
    <xf numFmtId="179" fontId="14" fillId="0" borderId="40" xfId="1" applyNumberFormat="1" applyFont="1" applyBorder="1">
      <alignment vertical="center"/>
    </xf>
    <xf numFmtId="179" fontId="14" fillId="0" borderId="41" xfId="1" applyNumberFormat="1" applyFont="1" applyBorder="1">
      <alignment vertical="center"/>
    </xf>
    <xf numFmtId="179" fontId="14" fillId="0" borderId="42" xfId="1" applyNumberFormat="1" applyFont="1" applyBorder="1">
      <alignment vertical="center"/>
    </xf>
    <xf numFmtId="179" fontId="14" fillId="0" borderId="43" xfId="1" applyNumberFormat="1" applyFont="1" applyBorder="1">
      <alignment vertical="center"/>
    </xf>
    <xf numFmtId="179" fontId="24" fillId="0" borderId="35" xfId="0" applyNumberFormat="1" applyFont="1" applyBorder="1" applyAlignment="1" applyProtection="1">
      <alignment vertical="center"/>
      <protection locked="0"/>
    </xf>
    <xf numFmtId="179" fontId="24" fillId="0" borderId="1" xfId="0" applyNumberFormat="1" applyFont="1" applyBorder="1" applyAlignment="1" applyProtection="1">
      <alignment vertical="center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0" borderId="2" xfId="1" applyFont="1" applyBorder="1" applyAlignment="1" applyProtection="1">
      <alignment horizontal="center" vertical="center" wrapText="1"/>
      <protection locked="0"/>
    </xf>
    <xf numFmtId="0" fontId="26" fillId="0" borderId="7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0" fontId="26" fillId="0" borderId="5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alignment horizontal="center" vertical="center" textRotation="255"/>
      <protection locked="0"/>
    </xf>
    <xf numFmtId="0" fontId="4" fillId="0" borderId="20" xfId="1" applyFont="1" applyBorder="1" applyAlignment="1" applyProtection="1">
      <alignment horizontal="center" vertical="center" textRotation="255"/>
      <protection locked="0"/>
    </xf>
    <xf numFmtId="0" fontId="4" fillId="0" borderId="13" xfId="1" applyFont="1" applyBorder="1" applyAlignment="1" applyProtection="1">
      <alignment horizontal="center" vertical="center" textRotation="255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77" fontId="5" fillId="0" borderId="6" xfId="3" applyNumberFormat="1" applyFont="1" applyFill="1" applyBorder="1" applyAlignment="1" applyProtection="1">
      <alignment horizontal="center" vertical="center"/>
      <protection locked="0"/>
    </xf>
    <xf numFmtId="177" fontId="5" fillId="0" borderId="2" xfId="3" applyNumberFormat="1" applyFont="1" applyFill="1" applyBorder="1" applyAlignment="1" applyProtection="1">
      <alignment horizontal="center" vertical="center"/>
      <protection locked="0"/>
    </xf>
    <xf numFmtId="177" fontId="5" fillId="0" borderId="7" xfId="3" applyNumberFormat="1" applyFont="1" applyFill="1" applyBorder="1" applyAlignment="1" applyProtection="1">
      <alignment horizontal="center" vertical="center"/>
      <protection locked="0"/>
    </xf>
    <xf numFmtId="177" fontId="5" fillId="0" borderId="8" xfId="3" applyNumberFormat="1" applyFont="1" applyFill="1" applyBorder="1" applyAlignment="1" applyProtection="1">
      <alignment horizontal="center" vertical="center"/>
      <protection locked="0"/>
    </xf>
    <xf numFmtId="177" fontId="5" fillId="0" borderId="5" xfId="3" applyNumberFormat="1" applyFont="1" applyFill="1" applyBorder="1" applyAlignment="1" applyProtection="1">
      <alignment horizontal="center" vertical="center"/>
      <protection locked="0"/>
    </xf>
    <xf numFmtId="177" fontId="5" fillId="0" borderId="9" xfId="3" applyNumberFormat="1" applyFont="1" applyFill="1" applyBorder="1" applyAlignment="1" applyProtection="1">
      <alignment horizontal="center" vertical="center"/>
      <protection locked="0"/>
    </xf>
    <xf numFmtId="177" fontId="5" fillId="0" borderId="1" xfId="3" applyNumberFormat="1" applyFont="1" applyFill="1" applyBorder="1" applyAlignment="1" applyProtection="1">
      <alignment horizontal="center" vertical="center"/>
      <protection locked="0"/>
    </xf>
    <xf numFmtId="177" fontId="5" fillId="0" borderId="1" xfId="3" applyNumberFormat="1" applyFont="1" applyFill="1" applyBorder="1" applyAlignment="1" applyProtection="1">
      <alignment horizontal="right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9" fontId="25" fillId="0" borderId="1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left" vertical="center"/>
      <protection locked="0"/>
    </xf>
    <xf numFmtId="0" fontId="25" fillId="0" borderId="2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 applyProtection="1">
      <alignment horizontal="left" vertical="center"/>
      <protection locked="0"/>
    </xf>
    <xf numFmtId="0" fontId="25" fillId="0" borderId="8" xfId="0" applyFont="1" applyBorder="1" applyAlignment="1" applyProtection="1">
      <alignment horizontal="left" vertical="center"/>
      <protection locked="0"/>
    </xf>
    <xf numFmtId="0" fontId="25" fillId="0" borderId="5" xfId="0" applyFont="1" applyBorder="1" applyAlignment="1" applyProtection="1">
      <alignment horizontal="left" vertical="center"/>
      <protection locked="0"/>
    </xf>
    <xf numFmtId="0" fontId="25" fillId="0" borderId="9" xfId="0" applyFont="1" applyBorder="1" applyAlignment="1" applyProtection="1">
      <alignment horizontal="left" vertical="center"/>
      <protection locked="0"/>
    </xf>
    <xf numFmtId="177" fontId="28" fillId="0" borderId="1" xfId="3" applyNumberFormat="1" applyFont="1" applyFill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177" fontId="28" fillId="0" borderId="1" xfId="3" applyNumberFormat="1" applyFont="1" applyFill="1" applyBorder="1" applyAlignment="1" applyProtection="1">
      <alignment horizontal="right" vertical="center"/>
      <protection locked="0"/>
    </xf>
    <xf numFmtId="177" fontId="28" fillId="0" borderId="6" xfId="3" applyNumberFormat="1" applyFont="1" applyFill="1" applyBorder="1" applyAlignment="1" applyProtection="1">
      <alignment horizontal="right" vertical="center"/>
      <protection locked="0"/>
    </xf>
    <xf numFmtId="177" fontId="28" fillId="0" borderId="2" xfId="3" applyNumberFormat="1" applyFont="1" applyFill="1" applyBorder="1" applyAlignment="1" applyProtection="1">
      <alignment horizontal="right" vertical="center"/>
      <protection locked="0"/>
    </xf>
    <xf numFmtId="177" fontId="28" fillId="0" borderId="7" xfId="3" applyNumberFormat="1" applyFont="1" applyFill="1" applyBorder="1" applyAlignment="1" applyProtection="1">
      <alignment horizontal="right" vertical="center"/>
      <protection locked="0"/>
    </xf>
    <xf numFmtId="177" fontId="28" fillId="0" borderId="8" xfId="3" applyNumberFormat="1" applyFont="1" applyFill="1" applyBorder="1" applyAlignment="1" applyProtection="1">
      <alignment horizontal="right" vertical="center"/>
      <protection locked="0"/>
    </xf>
    <xf numFmtId="177" fontId="28" fillId="0" borderId="5" xfId="3" applyNumberFormat="1" applyFont="1" applyFill="1" applyBorder="1" applyAlignment="1" applyProtection="1">
      <alignment horizontal="right" vertical="center"/>
      <protection locked="0"/>
    </xf>
    <xf numFmtId="177" fontId="28" fillId="0" borderId="9" xfId="3" applyNumberFormat="1" applyFont="1" applyFill="1" applyBorder="1" applyAlignment="1" applyProtection="1">
      <alignment horizontal="right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56" fontId="28" fillId="0" borderId="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</cellXfs>
  <cellStyles count="4">
    <cellStyle name="桁区切り" xfId="3" builtinId="6"/>
    <cellStyle name="桁区切り 2" xfId="2" xr:uid="{80414C01-EC2A-40F4-AF9A-1AF73531B269}"/>
    <cellStyle name="標準" xfId="0" builtinId="0"/>
    <cellStyle name="標準 2" xfId="1" xr:uid="{986C0270-FDAD-4FBF-BD06-521381597B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423334</xdr:colOff>
      <xdr:row>26</xdr:row>
      <xdr:rowOff>0</xdr:rowOff>
    </xdr:from>
    <xdr:to>
      <xdr:col>40</xdr:col>
      <xdr:colOff>285750</xdr:colOff>
      <xdr:row>34</xdr:row>
      <xdr:rowOff>119062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B28DB0-6EBE-6749-2BC4-4A48C1A709BA}"/>
            </a:ext>
          </a:extLst>
        </xdr:cNvPr>
        <xdr:cNvSpPr txBox="1"/>
      </xdr:nvSpPr>
      <xdr:spPr>
        <a:xfrm>
          <a:off x="11567584" y="6357938"/>
          <a:ext cx="5863166" cy="202406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※</a:t>
          </a:r>
          <a:r>
            <a:rPr kumimoji="1" lang="ja-JP" altLang="en-US" sz="1600"/>
            <a:t>明細が別シートにございますので、必ずご記入下さい。</a:t>
          </a:r>
          <a:endParaRPr kumimoji="1" lang="en-US" altLang="ja-JP" sz="1600"/>
        </a:p>
        <a:p>
          <a:r>
            <a:rPr kumimoji="1" lang="ja-JP" altLang="en-US" sz="1600"/>
            <a:t>　こちらは請求書（契約外・一般用）の請求書となります。</a:t>
          </a:r>
          <a:br>
            <a:rPr kumimoji="1" lang="en-US" altLang="ja-JP" sz="1600"/>
          </a:br>
          <a:r>
            <a:rPr kumimoji="1" lang="ja-JP" altLang="en-US" sz="1600"/>
            <a:t>　購買課とご注文書を交わしている場合は</a:t>
          </a:r>
          <a:br>
            <a:rPr kumimoji="1" lang="en-US" altLang="ja-JP" sz="1600"/>
          </a:br>
          <a:r>
            <a:rPr kumimoji="1" lang="ja-JP" altLang="en-US" sz="1600"/>
            <a:t>　「請求書（契約用）」になりますので</a:t>
          </a:r>
          <a:br>
            <a:rPr kumimoji="1" lang="en-US" altLang="ja-JP" sz="1600"/>
          </a:br>
          <a:r>
            <a:rPr kumimoji="1" lang="ja-JP" altLang="en-US" sz="1600"/>
            <a:t>　　お間違いないようよろしくお願いいたします。</a:t>
          </a:r>
          <a:endParaRPr kumimoji="1" lang="en-US" altLang="ja-JP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423334</xdr:colOff>
      <xdr:row>26</xdr:row>
      <xdr:rowOff>0</xdr:rowOff>
    </xdr:from>
    <xdr:to>
      <xdr:col>40</xdr:col>
      <xdr:colOff>285750</xdr:colOff>
      <xdr:row>34</xdr:row>
      <xdr:rowOff>119062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3FC9B4-0DBE-4F99-898E-A731F4D3BEE2}"/>
            </a:ext>
          </a:extLst>
        </xdr:cNvPr>
        <xdr:cNvSpPr txBox="1"/>
      </xdr:nvSpPr>
      <xdr:spPr>
        <a:xfrm>
          <a:off x="11567584" y="6324600"/>
          <a:ext cx="5863166" cy="202406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※</a:t>
          </a:r>
          <a:r>
            <a:rPr kumimoji="1" lang="ja-JP" altLang="en-US" sz="1600"/>
            <a:t>明細が別シートにございますので、必ずご記入下さい。</a:t>
          </a:r>
          <a:endParaRPr kumimoji="1" lang="en-US" altLang="ja-JP" sz="1600"/>
        </a:p>
        <a:p>
          <a:r>
            <a:rPr kumimoji="1" lang="ja-JP" altLang="en-US" sz="1600"/>
            <a:t>　こちらは請求書（契約外・一般用）の請求書となります。</a:t>
          </a:r>
          <a:br>
            <a:rPr kumimoji="1" lang="en-US" altLang="ja-JP" sz="1600"/>
          </a:br>
          <a:r>
            <a:rPr kumimoji="1" lang="ja-JP" altLang="en-US" sz="1600"/>
            <a:t>　購買課とご注文書を交わしている場合は</a:t>
          </a:r>
          <a:br>
            <a:rPr kumimoji="1" lang="en-US" altLang="ja-JP" sz="1600"/>
          </a:br>
          <a:r>
            <a:rPr kumimoji="1" lang="ja-JP" altLang="en-US" sz="1600"/>
            <a:t>　「請求書（契約用）」になりますので</a:t>
          </a:r>
          <a:br>
            <a:rPr kumimoji="1" lang="en-US" altLang="ja-JP" sz="1600"/>
          </a:br>
          <a:r>
            <a:rPr kumimoji="1" lang="ja-JP" altLang="en-US" sz="1600"/>
            <a:t>　　お間違いないようよろしくお願いいたします。</a:t>
          </a:r>
          <a:endParaRPr kumimoji="1" lang="en-US" altLang="ja-JP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423334</xdr:colOff>
      <xdr:row>26</xdr:row>
      <xdr:rowOff>0</xdr:rowOff>
    </xdr:from>
    <xdr:to>
      <xdr:col>40</xdr:col>
      <xdr:colOff>285750</xdr:colOff>
      <xdr:row>34</xdr:row>
      <xdr:rowOff>119062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C8400FD-3157-4017-BB6E-9CE3649EB434}"/>
            </a:ext>
          </a:extLst>
        </xdr:cNvPr>
        <xdr:cNvSpPr txBox="1"/>
      </xdr:nvSpPr>
      <xdr:spPr>
        <a:xfrm>
          <a:off x="11567584" y="6343650"/>
          <a:ext cx="5863166" cy="202406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※</a:t>
          </a:r>
          <a:r>
            <a:rPr kumimoji="1" lang="ja-JP" altLang="en-US" sz="1600"/>
            <a:t>明細が別シートにございますので、必ずご記入下さい。</a:t>
          </a:r>
          <a:endParaRPr kumimoji="1" lang="en-US" altLang="ja-JP" sz="1600"/>
        </a:p>
        <a:p>
          <a:r>
            <a:rPr kumimoji="1" lang="ja-JP" altLang="en-US" sz="1600"/>
            <a:t>　こちらは請求書（契約外・一般用）の請求書となります。</a:t>
          </a:r>
          <a:br>
            <a:rPr kumimoji="1" lang="en-US" altLang="ja-JP" sz="1600"/>
          </a:br>
          <a:r>
            <a:rPr kumimoji="1" lang="ja-JP" altLang="en-US" sz="1600"/>
            <a:t>　購買課と注文請書を交わしている場合は</a:t>
          </a:r>
          <a:br>
            <a:rPr kumimoji="1" lang="en-US" altLang="ja-JP" sz="1600"/>
          </a:br>
          <a:r>
            <a:rPr kumimoji="1" lang="ja-JP" altLang="en-US" sz="1600"/>
            <a:t>　「請求書（契約用）」になりますので</a:t>
          </a:r>
          <a:br>
            <a:rPr kumimoji="1" lang="en-US" altLang="ja-JP" sz="1600"/>
          </a:br>
          <a:r>
            <a:rPr kumimoji="1" lang="ja-JP" altLang="en-US" sz="1600"/>
            <a:t>　　お間違いないようよろしくお願いいたします。</a:t>
          </a:r>
          <a:endParaRPr kumimoji="1" lang="en-US" altLang="ja-JP" sz="1600"/>
        </a:p>
      </xdr:txBody>
    </xdr:sp>
    <xdr:clientData/>
  </xdr:twoCellAnchor>
  <xdr:twoCellAnchor>
    <xdr:from>
      <xdr:col>12</xdr:col>
      <xdr:colOff>83343</xdr:colOff>
      <xdr:row>2</xdr:row>
      <xdr:rowOff>23812</xdr:rowOff>
    </xdr:from>
    <xdr:to>
      <xdr:col>25</xdr:col>
      <xdr:colOff>142875</xdr:colOff>
      <xdr:row>4</xdr:row>
      <xdr:rowOff>202406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10A17C4-CC86-436B-BB70-F473E91FF5B1}"/>
            </a:ext>
          </a:extLst>
        </xdr:cNvPr>
        <xdr:cNvSpPr txBox="1"/>
      </xdr:nvSpPr>
      <xdr:spPr>
        <a:xfrm>
          <a:off x="5226843" y="500062"/>
          <a:ext cx="5631657" cy="65484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solidFill>
                <a:srgbClr val="FF0000"/>
              </a:solidFill>
            </a:rPr>
            <a:t>※</a:t>
          </a:r>
          <a:r>
            <a:rPr kumimoji="1" lang="ja-JP" altLang="en-US" sz="2400">
              <a:solidFill>
                <a:srgbClr val="FF0000"/>
              </a:solidFill>
            </a:rPr>
            <a:t>赤字部分を入力・押印して下さい。</a:t>
          </a:r>
        </a:p>
      </xdr:txBody>
    </xdr:sp>
    <xdr:clientData/>
  </xdr:twoCellAnchor>
  <xdr:twoCellAnchor>
    <xdr:from>
      <xdr:col>4</xdr:col>
      <xdr:colOff>71437</xdr:colOff>
      <xdr:row>33</xdr:row>
      <xdr:rowOff>214313</xdr:rowOff>
    </xdr:from>
    <xdr:to>
      <xdr:col>15</xdr:col>
      <xdr:colOff>47627</xdr:colOff>
      <xdr:row>36</xdr:row>
      <xdr:rowOff>71438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9482AF0-0984-170D-5DEA-A85135BEEC6E}"/>
            </a:ext>
          </a:extLst>
        </xdr:cNvPr>
        <xdr:cNvSpPr txBox="1"/>
      </xdr:nvSpPr>
      <xdr:spPr>
        <a:xfrm>
          <a:off x="1785937" y="8251032"/>
          <a:ext cx="4691065" cy="571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別紙明細を入力すると自動計算されます</a:t>
          </a:r>
        </a:p>
      </xdr:txBody>
    </xdr:sp>
    <xdr:clientData/>
  </xdr:twoCellAnchor>
  <xdr:twoCellAnchor>
    <xdr:from>
      <xdr:col>10</xdr:col>
      <xdr:colOff>107156</xdr:colOff>
      <xdr:row>27</xdr:row>
      <xdr:rowOff>95250</xdr:rowOff>
    </xdr:from>
    <xdr:to>
      <xdr:col>12</xdr:col>
      <xdr:colOff>250034</xdr:colOff>
      <xdr:row>33</xdr:row>
      <xdr:rowOff>214313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9279251B-DF09-EF84-A7C4-E9A8D67518DF}"/>
            </a:ext>
          </a:extLst>
        </xdr:cNvPr>
        <xdr:cNvCxnSpPr/>
      </xdr:nvCxnSpPr>
      <xdr:spPr>
        <a:xfrm flipH="1" flipV="1">
          <a:off x="4393406" y="6667500"/>
          <a:ext cx="1000128" cy="154781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47627</xdr:colOff>
      <xdr:row>32</xdr:row>
      <xdr:rowOff>35718</xdr:rowOff>
    </xdr:from>
    <xdr:to>
      <xdr:col>18</xdr:col>
      <xdr:colOff>214312</xdr:colOff>
      <xdr:row>35</xdr:row>
      <xdr:rowOff>23813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0E9EC66-BA7F-7697-1B4B-3995E9826372}"/>
            </a:ext>
          </a:extLst>
        </xdr:cNvPr>
        <xdr:cNvCxnSpPr>
          <a:stCxn id="4" idx="3"/>
        </xdr:cNvCxnSpPr>
      </xdr:nvCxnSpPr>
      <xdr:spPr>
        <a:xfrm flipV="1">
          <a:off x="6477002" y="7834312"/>
          <a:ext cx="1452560" cy="70247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166687</xdr:colOff>
      <xdr:row>22</xdr:row>
      <xdr:rowOff>23813</xdr:rowOff>
    </xdr:from>
    <xdr:to>
      <xdr:col>39</xdr:col>
      <xdr:colOff>381000</xdr:colOff>
      <xdr:row>25</xdr:row>
      <xdr:rowOff>130968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D38D055-69E8-D689-EF5C-C96765E224C6}"/>
            </a:ext>
          </a:extLst>
        </xdr:cNvPr>
        <xdr:cNvSpPr txBox="1"/>
      </xdr:nvSpPr>
      <xdr:spPr>
        <a:xfrm>
          <a:off x="12168187" y="5262563"/>
          <a:ext cx="4929188" cy="90487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</a:rPr>
            <a:t>消費税は入力お願いします。</a:t>
          </a:r>
          <a:br>
            <a:rPr kumimoji="1" lang="en-US" altLang="ja-JP" sz="1800">
              <a:solidFill>
                <a:srgbClr val="FF0000"/>
              </a:solidFill>
            </a:rPr>
          </a:br>
          <a:r>
            <a:rPr kumimoji="1" lang="en-US" altLang="ja-JP" sz="1800">
              <a:solidFill>
                <a:srgbClr val="FF0000"/>
              </a:solidFill>
            </a:rPr>
            <a:t>0</a:t>
          </a:r>
          <a:r>
            <a:rPr kumimoji="1" lang="ja-JP" altLang="en-US" sz="1800">
              <a:solidFill>
                <a:srgbClr val="FF0000"/>
              </a:solidFill>
            </a:rPr>
            <a:t>円でも「０」と入力してください</a:t>
          </a:r>
        </a:p>
      </xdr:txBody>
    </xdr:sp>
    <xdr:clientData/>
  </xdr:twoCellAnchor>
  <xdr:twoCellAnchor>
    <xdr:from>
      <xdr:col>25</xdr:col>
      <xdr:colOff>59531</xdr:colOff>
      <xdr:row>24</xdr:row>
      <xdr:rowOff>71439</xdr:rowOff>
    </xdr:from>
    <xdr:to>
      <xdr:col>28</xdr:col>
      <xdr:colOff>154784</xdr:colOff>
      <xdr:row>26</xdr:row>
      <xdr:rowOff>202406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5634ABB-7E38-442A-FA59-FBA50B33C328}"/>
            </a:ext>
          </a:extLst>
        </xdr:cNvPr>
        <xdr:cNvCxnSpPr/>
      </xdr:nvCxnSpPr>
      <xdr:spPr>
        <a:xfrm flipH="1">
          <a:off x="10775156" y="5798345"/>
          <a:ext cx="1381128" cy="75009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23</xdr:row>
      <xdr:rowOff>57150</xdr:rowOff>
    </xdr:from>
    <xdr:to>
      <xdr:col>14</xdr:col>
      <xdr:colOff>219075</xdr:colOff>
      <xdr:row>27</xdr:row>
      <xdr:rowOff>64294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4586F1-7231-4A8C-84FD-C3FB74A3E94E}"/>
            </a:ext>
          </a:extLst>
        </xdr:cNvPr>
        <xdr:cNvSpPr txBox="1"/>
      </xdr:nvSpPr>
      <xdr:spPr>
        <a:xfrm>
          <a:off x="161925" y="3895725"/>
          <a:ext cx="4991100" cy="65484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solidFill>
                <a:srgbClr val="FF0000"/>
              </a:solidFill>
            </a:rPr>
            <a:t>※</a:t>
          </a:r>
          <a:r>
            <a:rPr kumimoji="1" lang="ja-JP" altLang="en-US" sz="2400">
              <a:solidFill>
                <a:srgbClr val="FF0000"/>
              </a:solidFill>
            </a:rPr>
            <a:t>赤字部分を入力して下さい。</a:t>
          </a:r>
        </a:p>
      </xdr:txBody>
    </xdr:sp>
    <xdr:clientData/>
  </xdr:twoCellAnchor>
  <xdr:twoCellAnchor>
    <xdr:from>
      <xdr:col>10</xdr:col>
      <xdr:colOff>285750</xdr:colOff>
      <xdr:row>29</xdr:row>
      <xdr:rowOff>152400</xdr:rowOff>
    </xdr:from>
    <xdr:to>
      <xdr:col>27</xdr:col>
      <xdr:colOff>104774</xdr:colOff>
      <xdr:row>33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3D5562C-C11B-4BE4-99FC-CBB5D9F0C437}"/>
            </a:ext>
          </a:extLst>
        </xdr:cNvPr>
        <xdr:cNvSpPr txBox="1"/>
      </xdr:nvSpPr>
      <xdr:spPr>
        <a:xfrm>
          <a:off x="3810000" y="4962525"/>
          <a:ext cx="5810249" cy="5619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solidFill>
                <a:srgbClr val="FF0000"/>
              </a:solidFill>
            </a:rPr>
            <a:t>※</a:t>
          </a:r>
          <a:r>
            <a:rPr kumimoji="1" lang="ja-JP" altLang="en-US" sz="2400">
              <a:solidFill>
                <a:srgbClr val="FF0000"/>
              </a:solidFill>
            </a:rPr>
            <a:t>税率を選択すると自動計算されます。</a:t>
          </a:r>
        </a:p>
      </xdr:txBody>
    </xdr:sp>
    <xdr:clientData/>
  </xdr:twoCellAnchor>
  <xdr:twoCellAnchor>
    <xdr:from>
      <xdr:col>8</xdr:col>
      <xdr:colOff>333375</xdr:colOff>
      <xdr:row>33</xdr:row>
      <xdr:rowOff>85725</xdr:rowOff>
    </xdr:from>
    <xdr:to>
      <xdr:col>15</xdr:col>
      <xdr:colOff>28575</xdr:colOff>
      <xdr:row>34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E90D294-5DE9-4235-A976-6A47BF0155C4}"/>
            </a:ext>
          </a:extLst>
        </xdr:cNvPr>
        <xdr:cNvCxnSpPr/>
      </xdr:nvCxnSpPr>
      <xdr:spPr>
        <a:xfrm flipH="1">
          <a:off x="3152775" y="5543550"/>
          <a:ext cx="2162175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D9B41-4753-4B04-8838-20F170A5AF01}">
  <sheetPr>
    <pageSetUpPr fitToPage="1"/>
  </sheetPr>
  <dimension ref="A1:BB82"/>
  <sheetViews>
    <sheetView tabSelected="1" view="pageBreakPreview" zoomScale="80" zoomScaleNormal="80" zoomScaleSheetLayoutView="80" workbookViewId="0">
      <selection sqref="A1:AO2"/>
    </sheetView>
  </sheetViews>
  <sheetFormatPr defaultColWidth="9" defaultRowHeight="18.75"/>
  <cols>
    <col min="1" max="42" width="5.625" style="36" customWidth="1"/>
    <col min="43" max="16384" width="9" style="36"/>
  </cols>
  <sheetData>
    <row r="1" spans="1:54" ht="18.75" customHeight="1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33"/>
    </row>
    <row r="2" spans="1:54" ht="18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33"/>
    </row>
    <row r="3" spans="1:54" ht="18.75" customHeight="1">
      <c r="A3" s="218" t="s">
        <v>13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219" t="s">
        <v>5</v>
      </c>
      <c r="AF3" s="219"/>
      <c r="AG3" s="219"/>
      <c r="AH3" s="220" t="s">
        <v>6</v>
      </c>
      <c r="AI3" s="220"/>
      <c r="AJ3" s="221"/>
      <c r="AK3" s="220" t="s">
        <v>7</v>
      </c>
      <c r="AL3" s="221"/>
      <c r="AM3" s="220" t="s">
        <v>8</v>
      </c>
      <c r="AN3" s="221"/>
      <c r="AO3" s="220" t="s">
        <v>9</v>
      </c>
      <c r="AP3" s="200"/>
    </row>
    <row r="4" spans="1:54" ht="18.7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  <c r="AB4" s="1"/>
      <c r="AC4" s="1"/>
      <c r="AD4" s="1"/>
      <c r="AE4" s="219"/>
      <c r="AF4" s="219"/>
      <c r="AG4" s="219"/>
      <c r="AH4" s="220"/>
      <c r="AI4" s="220"/>
      <c r="AJ4" s="221"/>
      <c r="AK4" s="220"/>
      <c r="AL4" s="221"/>
      <c r="AM4" s="220"/>
      <c r="AN4" s="221"/>
      <c r="AO4" s="220"/>
      <c r="AP4" s="200"/>
      <c r="AR4" s="216"/>
      <c r="AS4" s="216"/>
      <c r="AT4" s="216"/>
      <c r="AU4" s="200"/>
      <c r="AV4" s="200"/>
      <c r="AW4" s="201"/>
      <c r="AX4" s="200"/>
      <c r="AY4" s="201"/>
      <c r="AZ4" s="200"/>
      <c r="BA4" s="201"/>
      <c r="BB4" s="200"/>
    </row>
    <row r="5" spans="1:54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"/>
      <c r="M5" s="2"/>
      <c r="N5" s="2"/>
      <c r="O5" s="7"/>
      <c r="P5" s="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R5" s="216"/>
      <c r="AS5" s="216"/>
      <c r="AT5" s="216"/>
      <c r="AU5" s="200"/>
      <c r="AV5" s="200"/>
      <c r="AW5" s="201"/>
      <c r="AX5" s="200"/>
      <c r="AY5" s="201"/>
      <c r="AZ5" s="200"/>
      <c r="BA5" s="201"/>
      <c r="BB5" s="200"/>
    </row>
    <row r="6" spans="1:54" ht="18.75" customHeight="1">
      <c r="A6" s="7" t="s">
        <v>44</v>
      </c>
      <c r="B6" s="7"/>
      <c r="C6" s="2"/>
      <c r="D6" s="2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02" t="s">
        <v>12</v>
      </c>
      <c r="U6" s="203"/>
      <c r="V6" s="208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10" t="s">
        <v>43</v>
      </c>
      <c r="AI6" s="210"/>
      <c r="AJ6" s="211"/>
      <c r="AK6" s="1"/>
    </row>
    <row r="7" spans="1:54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"/>
      <c r="T7" s="204"/>
      <c r="U7" s="205"/>
      <c r="V7" s="198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212"/>
      <c r="AI7" s="212"/>
      <c r="AJ7" s="213"/>
      <c r="AK7" s="2"/>
    </row>
    <row r="8" spans="1:54" ht="18.75" customHeight="1">
      <c r="A8" s="7"/>
      <c r="B8" s="195" t="s">
        <v>35</v>
      </c>
      <c r="C8" s="195"/>
      <c r="D8" s="195"/>
      <c r="E8" s="195"/>
      <c r="F8" s="196"/>
      <c r="G8" s="196"/>
      <c r="H8" s="196"/>
      <c r="I8" s="196"/>
      <c r="J8" s="196"/>
      <c r="K8" s="197" t="s">
        <v>14</v>
      </c>
      <c r="L8" s="196"/>
      <c r="M8" s="196"/>
      <c r="N8" s="196"/>
      <c r="O8" s="196"/>
      <c r="P8" s="196"/>
      <c r="Q8" s="197" t="s">
        <v>15</v>
      </c>
      <c r="R8" s="7"/>
      <c r="S8" s="4"/>
      <c r="T8" s="204"/>
      <c r="U8" s="205"/>
      <c r="V8" s="198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212"/>
      <c r="AI8" s="212"/>
      <c r="AJ8" s="213"/>
      <c r="AK8" s="2"/>
    </row>
    <row r="9" spans="1:54" ht="18.75" customHeight="1">
      <c r="A9" s="9"/>
      <c r="B9" s="195"/>
      <c r="C9" s="195"/>
      <c r="D9" s="195"/>
      <c r="E9" s="195"/>
      <c r="F9" s="196"/>
      <c r="G9" s="196"/>
      <c r="H9" s="196"/>
      <c r="I9" s="196"/>
      <c r="J9" s="196"/>
      <c r="K9" s="197"/>
      <c r="L9" s="196"/>
      <c r="M9" s="196"/>
      <c r="N9" s="196"/>
      <c r="O9" s="196"/>
      <c r="P9" s="196"/>
      <c r="Q9" s="197"/>
      <c r="R9" s="7"/>
      <c r="S9" s="2"/>
      <c r="T9" s="204"/>
      <c r="U9" s="205"/>
      <c r="V9" s="163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212"/>
      <c r="AI9" s="212"/>
      <c r="AJ9" s="213"/>
      <c r="AK9" s="2"/>
    </row>
    <row r="10" spans="1:54" ht="18.75" customHeight="1">
      <c r="A10" s="9"/>
      <c r="B10" s="167" t="s">
        <v>36</v>
      </c>
      <c r="C10" s="167"/>
      <c r="D10" s="167"/>
      <c r="E10" s="167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7"/>
      <c r="S10" s="2"/>
      <c r="T10" s="204"/>
      <c r="U10" s="205"/>
      <c r="V10" s="198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212"/>
      <c r="AI10" s="212"/>
      <c r="AJ10" s="213"/>
      <c r="AK10" s="2"/>
    </row>
    <row r="11" spans="1:54" ht="18.75" customHeight="1">
      <c r="A11" s="9"/>
      <c r="B11" s="167"/>
      <c r="C11" s="167"/>
      <c r="D11" s="167"/>
      <c r="E11" s="167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7"/>
      <c r="S11" s="2"/>
      <c r="T11" s="204"/>
      <c r="U11" s="205"/>
      <c r="V11" s="198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212"/>
      <c r="AI11" s="212"/>
      <c r="AJ11" s="213"/>
      <c r="AK11" s="2"/>
    </row>
    <row r="12" spans="1:54">
      <c r="A12" s="9"/>
      <c r="B12" s="151" t="s">
        <v>37</v>
      </c>
      <c r="C12" s="152"/>
      <c r="D12" s="152"/>
      <c r="E12" s="153"/>
      <c r="F12" s="157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9"/>
      <c r="R12" s="7"/>
      <c r="S12" s="2"/>
      <c r="T12" s="204"/>
      <c r="U12" s="205"/>
      <c r="V12" s="163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212"/>
      <c r="AI12" s="212"/>
      <c r="AJ12" s="213"/>
      <c r="AK12" s="2"/>
    </row>
    <row r="13" spans="1:54">
      <c r="A13" s="9"/>
      <c r="B13" s="154"/>
      <c r="C13" s="155"/>
      <c r="D13" s="155"/>
      <c r="E13" s="156"/>
      <c r="F13" s="160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7"/>
      <c r="S13" s="2"/>
      <c r="T13" s="206"/>
      <c r="U13" s="207"/>
      <c r="V13" s="165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214"/>
      <c r="AI13" s="214"/>
      <c r="AJ13" s="215"/>
      <c r="AK13" s="2"/>
    </row>
    <row r="14" spans="1:54">
      <c r="A14" s="2"/>
      <c r="B14" s="167" t="s">
        <v>38</v>
      </c>
      <c r="C14" s="167"/>
      <c r="D14" s="167"/>
      <c r="E14" s="167"/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70"/>
      <c r="R14" s="7"/>
      <c r="S14" s="2"/>
      <c r="T14" s="171" t="s">
        <v>11</v>
      </c>
      <c r="U14" s="172"/>
      <c r="V14" s="175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7"/>
      <c r="AK14" s="2"/>
    </row>
    <row r="15" spans="1:54">
      <c r="A15" s="2"/>
      <c r="B15" s="151" t="s">
        <v>39</v>
      </c>
      <c r="C15" s="152"/>
      <c r="D15" s="152"/>
      <c r="E15" s="153"/>
      <c r="F15" s="184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6"/>
      <c r="R15" s="7"/>
      <c r="S15" s="2"/>
      <c r="T15" s="173"/>
      <c r="U15" s="174"/>
      <c r="V15" s="178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80"/>
      <c r="AK15" s="2"/>
    </row>
    <row r="16" spans="1:54">
      <c r="A16" s="2"/>
      <c r="B16" s="181"/>
      <c r="C16" s="182"/>
      <c r="D16" s="182"/>
      <c r="E16" s="183"/>
      <c r="F16" s="187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9"/>
      <c r="R16" s="7"/>
      <c r="S16" s="2"/>
      <c r="T16" s="80" t="s">
        <v>2</v>
      </c>
      <c r="U16" s="8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93"/>
      <c r="AI16" s="193"/>
      <c r="AJ16" s="2"/>
    </row>
    <row r="17" spans="1:42">
      <c r="A17" s="1"/>
      <c r="B17" s="154"/>
      <c r="C17" s="155"/>
      <c r="D17" s="155"/>
      <c r="E17" s="156"/>
      <c r="F17" s="190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2"/>
      <c r="R17" s="7"/>
      <c r="S17" s="2"/>
      <c r="T17" s="80"/>
      <c r="U17" s="80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94"/>
      <c r="AI17" s="194"/>
      <c r="AJ17" s="2"/>
    </row>
    <row r="18" spans="1:42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  <c r="T18" s="148" t="s">
        <v>16</v>
      </c>
      <c r="U18" s="148"/>
      <c r="V18" s="149"/>
      <c r="W18" s="149"/>
      <c r="X18" s="149"/>
      <c r="Y18" s="149"/>
      <c r="Z18" s="149"/>
      <c r="AA18" s="149"/>
      <c r="AB18" s="10"/>
      <c r="AC18" s="10"/>
      <c r="AD18" s="10"/>
      <c r="AE18" s="10"/>
      <c r="AF18" s="10"/>
      <c r="AG18" s="10"/>
      <c r="AH18" s="2"/>
      <c r="AI18" s="2"/>
      <c r="AJ18" s="2"/>
      <c r="AK18" s="2"/>
    </row>
    <row r="19" spans="1:4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48"/>
      <c r="U19" s="148"/>
      <c r="V19" s="149"/>
      <c r="W19" s="149"/>
      <c r="X19" s="149"/>
      <c r="Y19" s="149"/>
      <c r="Z19" s="149"/>
      <c r="AA19" s="149"/>
      <c r="AB19" s="10"/>
      <c r="AC19" s="10"/>
      <c r="AD19" s="10"/>
      <c r="AE19" s="10"/>
      <c r="AF19" s="10"/>
      <c r="AG19" s="10"/>
      <c r="AH19" s="2"/>
      <c r="AI19" s="2"/>
      <c r="AJ19" s="2"/>
      <c r="AK19" s="2"/>
    </row>
    <row r="20" spans="1:4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/>
      <c r="P20" s="11"/>
      <c r="Q20" s="12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2"/>
      <c r="AE20" s="2"/>
      <c r="AF20" s="2"/>
      <c r="AG20" s="2"/>
    </row>
    <row r="21" spans="1:42" ht="18.75" customHeight="1">
      <c r="A21" s="72" t="s">
        <v>0</v>
      </c>
      <c r="B21" s="145"/>
      <c r="C21" s="73"/>
      <c r="D21" s="141"/>
      <c r="E21" s="141"/>
      <c r="F21" s="141"/>
      <c r="G21" s="141"/>
      <c r="H21" s="141"/>
      <c r="I21" s="141"/>
      <c r="J21" s="143"/>
      <c r="K21" s="144" t="s">
        <v>10</v>
      </c>
      <c r="L21" s="143"/>
      <c r="M21" s="143"/>
      <c r="N21" s="72" t="s">
        <v>1</v>
      </c>
      <c r="O21" s="145"/>
      <c r="P21" s="73"/>
      <c r="Q21" s="135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7"/>
    </row>
    <row r="22" spans="1:42">
      <c r="A22" s="74"/>
      <c r="B22" s="146"/>
      <c r="C22" s="75"/>
      <c r="D22" s="142"/>
      <c r="E22" s="142"/>
      <c r="F22" s="142"/>
      <c r="G22" s="142"/>
      <c r="H22" s="142"/>
      <c r="I22" s="142"/>
      <c r="J22" s="143"/>
      <c r="K22" s="144"/>
      <c r="L22" s="143"/>
      <c r="M22" s="143"/>
      <c r="N22" s="74"/>
      <c r="O22" s="146"/>
      <c r="P22" s="75"/>
      <c r="Q22" s="138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40"/>
    </row>
    <row r="23" spans="1:4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2"/>
      <c r="AE23" s="2"/>
      <c r="AF23" s="2"/>
      <c r="AG23" s="2"/>
      <c r="AP23" s="37"/>
    </row>
    <row r="24" spans="1:4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2"/>
      <c r="AE24" s="2"/>
      <c r="AF24" s="2"/>
      <c r="AG24" s="2"/>
    </row>
    <row r="25" spans="1:42" ht="24">
      <c r="A25" s="80" t="s">
        <v>24</v>
      </c>
      <c r="B25" s="80"/>
      <c r="C25" s="80" t="s">
        <v>46</v>
      </c>
      <c r="D25" s="80"/>
      <c r="E25" s="80"/>
      <c r="F25" s="81">
        <f>F27+F29</f>
        <v>0</v>
      </c>
      <c r="G25" s="81"/>
      <c r="H25" s="81"/>
      <c r="I25" s="81"/>
      <c r="J25" s="81"/>
      <c r="K25" s="24"/>
      <c r="L25" s="10"/>
      <c r="M25" s="10"/>
      <c r="N25" s="34"/>
      <c r="O25" s="147" t="s">
        <v>53</v>
      </c>
      <c r="P25" s="72" t="s">
        <v>50</v>
      </c>
      <c r="Q25" s="73"/>
      <c r="R25" s="100" t="s">
        <v>28</v>
      </c>
      <c r="S25" s="100"/>
      <c r="T25" s="100"/>
      <c r="U25" s="100"/>
      <c r="V25" s="78" t="s">
        <v>21</v>
      </c>
      <c r="W25" s="78"/>
      <c r="X25" s="78"/>
      <c r="Y25" s="78"/>
      <c r="AC25" s="38"/>
    </row>
    <row r="26" spans="1:42" ht="24">
      <c r="A26" s="80"/>
      <c r="B26" s="80"/>
      <c r="C26" s="80"/>
      <c r="D26" s="80"/>
      <c r="E26" s="80"/>
      <c r="F26" s="81"/>
      <c r="G26" s="81"/>
      <c r="H26" s="81"/>
      <c r="I26" s="81"/>
      <c r="J26" s="81"/>
      <c r="K26" s="24"/>
      <c r="L26" s="10"/>
      <c r="M26" s="10"/>
      <c r="N26" s="34"/>
      <c r="O26" s="147"/>
      <c r="P26" s="74"/>
      <c r="Q26" s="75"/>
      <c r="R26" s="100"/>
      <c r="S26" s="100"/>
      <c r="T26" s="100"/>
      <c r="U26" s="100"/>
      <c r="V26" s="78"/>
      <c r="W26" s="78"/>
      <c r="X26" s="78"/>
      <c r="Y26" s="78"/>
      <c r="AD26" s="38"/>
    </row>
    <row r="27" spans="1:42">
      <c r="A27" s="80"/>
      <c r="B27" s="80"/>
      <c r="C27" s="80" t="s">
        <v>28</v>
      </c>
      <c r="D27" s="80"/>
      <c r="E27" s="80"/>
      <c r="F27" s="81">
        <f>R27+R29+R31</f>
        <v>0</v>
      </c>
      <c r="G27" s="81"/>
      <c r="H27" s="81"/>
      <c r="I27" s="81"/>
      <c r="J27" s="81"/>
      <c r="K27" s="2"/>
      <c r="L27" s="2"/>
      <c r="M27" s="2"/>
      <c r="N27" s="2"/>
      <c r="O27" s="147"/>
      <c r="P27" s="72" t="s">
        <v>23</v>
      </c>
      <c r="Q27" s="73"/>
      <c r="R27" s="76">
        <f>'明細(自動計算） '!G38</f>
        <v>0</v>
      </c>
      <c r="S27" s="76"/>
      <c r="T27" s="76"/>
      <c r="U27" s="76"/>
      <c r="V27" s="79"/>
      <c r="W27" s="79"/>
      <c r="X27" s="79"/>
      <c r="Y27" s="79"/>
      <c r="Z27" s="10"/>
      <c r="AA27" s="10"/>
      <c r="AB27" s="10"/>
      <c r="AC27" s="10"/>
      <c r="AD27" s="34"/>
    </row>
    <row r="28" spans="1:42">
      <c r="A28" s="80"/>
      <c r="B28" s="80"/>
      <c r="C28" s="80"/>
      <c r="D28" s="80"/>
      <c r="E28" s="80"/>
      <c r="F28" s="81"/>
      <c r="G28" s="81"/>
      <c r="H28" s="81"/>
      <c r="I28" s="81"/>
      <c r="J28" s="81"/>
      <c r="K28" s="2"/>
      <c r="L28" s="2"/>
      <c r="M28" s="2"/>
      <c r="N28" s="2"/>
      <c r="O28" s="147"/>
      <c r="P28" s="74"/>
      <c r="Q28" s="75"/>
      <c r="R28" s="76"/>
      <c r="S28" s="76"/>
      <c r="T28" s="76"/>
      <c r="U28" s="76"/>
      <c r="V28" s="79"/>
      <c r="W28" s="79"/>
      <c r="X28" s="79"/>
      <c r="Y28" s="79"/>
      <c r="Z28" s="10"/>
      <c r="AA28" s="10"/>
      <c r="AB28" s="10"/>
      <c r="AC28" s="10"/>
      <c r="AD28" s="34"/>
    </row>
    <row r="29" spans="1:42" ht="18.75" customHeight="1">
      <c r="A29" s="80"/>
      <c r="B29" s="80"/>
      <c r="C29" s="80" t="s">
        <v>21</v>
      </c>
      <c r="D29" s="80"/>
      <c r="E29" s="80"/>
      <c r="F29" s="82">
        <f>V27+V29+V31</f>
        <v>0</v>
      </c>
      <c r="G29" s="82"/>
      <c r="H29" s="82"/>
      <c r="I29" s="82"/>
      <c r="J29" s="82"/>
      <c r="K29" s="9"/>
      <c r="L29" s="9"/>
      <c r="M29" s="9"/>
      <c r="N29" s="9"/>
      <c r="O29" s="147"/>
      <c r="P29" s="72" t="s">
        <v>22</v>
      </c>
      <c r="Q29" s="73"/>
      <c r="R29" s="76">
        <f>'明細(自動計算） '!O38</f>
        <v>0</v>
      </c>
      <c r="S29" s="76"/>
      <c r="T29" s="76"/>
      <c r="U29" s="76"/>
      <c r="V29" s="77"/>
      <c r="W29" s="77"/>
      <c r="X29" s="77"/>
      <c r="Y29" s="77"/>
      <c r="Z29" s="9"/>
      <c r="AA29" s="9"/>
      <c r="AB29" s="9"/>
      <c r="AC29" s="10"/>
    </row>
    <row r="30" spans="1:42">
      <c r="A30" s="80"/>
      <c r="B30" s="80"/>
      <c r="C30" s="80"/>
      <c r="D30" s="80"/>
      <c r="E30" s="80"/>
      <c r="F30" s="82"/>
      <c r="G30" s="82"/>
      <c r="H30" s="82"/>
      <c r="I30" s="82"/>
      <c r="J30" s="82"/>
      <c r="K30" s="9"/>
      <c r="L30" s="9"/>
      <c r="M30" s="9"/>
      <c r="N30" s="9"/>
      <c r="O30" s="147"/>
      <c r="P30" s="74"/>
      <c r="Q30" s="75"/>
      <c r="R30" s="76"/>
      <c r="S30" s="76"/>
      <c r="T30" s="76"/>
      <c r="U30" s="76"/>
      <c r="V30" s="77"/>
      <c r="W30" s="77"/>
      <c r="X30" s="77"/>
      <c r="Y30" s="77"/>
      <c r="Z30" s="9"/>
      <c r="AA30" s="9"/>
      <c r="AB30" s="9"/>
      <c r="AC30" s="13"/>
    </row>
    <row r="31" spans="1:42">
      <c r="A31" s="39"/>
      <c r="B31" s="3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47"/>
      <c r="P31" s="72" t="s">
        <v>51</v>
      </c>
      <c r="Q31" s="73"/>
      <c r="R31" s="76">
        <f>'明細(自動計算） '!W38</f>
        <v>0</v>
      </c>
      <c r="S31" s="76"/>
      <c r="T31" s="76"/>
      <c r="U31" s="76"/>
      <c r="V31" s="77"/>
      <c r="W31" s="77"/>
      <c r="X31" s="77"/>
      <c r="Y31" s="77"/>
      <c r="Z31" s="35"/>
      <c r="AA31" s="7"/>
      <c r="AB31" s="7"/>
      <c r="AC31" s="13"/>
    </row>
    <row r="32" spans="1:42">
      <c r="A32" s="39"/>
      <c r="B32" s="3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47"/>
      <c r="P32" s="74"/>
      <c r="Q32" s="75"/>
      <c r="R32" s="76"/>
      <c r="S32" s="76"/>
      <c r="T32" s="76"/>
      <c r="U32" s="76"/>
      <c r="V32" s="77"/>
      <c r="W32" s="77"/>
      <c r="X32" s="77"/>
      <c r="Y32" s="77"/>
      <c r="Z32" s="35"/>
      <c r="AA32" s="7"/>
      <c r="AB32" s="7"/>
      <c r="AC32" s="26"/>
    </row>
    <row r="33" spans="1:41">
      <c r="A33" s="39"/>
      <c r="B33" s="3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5"/>
      <c r="P33" s="35"/>
      <c r="Q33" s="35"/>
      <c r="R33" s="7"/>
      <c r="S33" s="7"/>
      <c r="T33" s="35"/>
      <c r="U33" s="35"/>
      <c r="V33" s="35"/>
      <c r="W33" s="35"/>
      <c r="X33" s="35"/>
      <c r="Y33" s="35"/>
      <c r="Z33" s="35"/>
      <c r="AA33" s="7"/>
      <c r="AB33" s="7"/>
      <c r="AC33" s="2"/>
    </row>
    <row r="34" spans="1:41" ht="18.75" customHeight="1">
      <c r="A34" s="39"/>
      <c r="B34" s="3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5"/>
      <c r="P34" s="35"/>
      <c r="Q34" s="35"/>
      <c r="R34" s="7"/>
      <c r="S34" s="7"/>
      <c r="T34" s="35"/>
      <c r="U34" s="35"/>
      <c r="V34" s="35"/>
      <c r="W34" s="35"/>
      <c r="X34" s="35"/>
      <c r="Y34" s="35"/>
      <c r="Z34" s="35"/>
      <c r="AA34" s="7"/>
      <c r="AB34" s="7"/>
    </row>
    <row r="35" spans="1:41" ht="18.75" customHeight="1">
      <c r="A35" s="39"/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5"/>
      <c r="P35" s="35"/>
      <c r="Q35" s="35"/>
      <c r="R35" s="7"/>
      <c r="S35" s="7"/>
      <c r="T35" s="35"/>
      <c r="U35" s="35"/>
      <c r="V35" s="35"/>
      <c r="W35" s="35"/>
      <c r="X35" s="35"/>
      <c r="Y35" s="35"/>
      <c r="Z35" s="35"/>
      <c r="AA35" s="7"/>
      <c r="AB35" s="7"/>
      <c r="AC35" s="7"/>
    </row>
    <row r="36" spans="1:41">
      <c r="A36" s="39"/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35"/>
      <c r="P36" s="35"/>
      <c r="Q36" s="35"/>
      <c r="R36" s="7"/>
      <c r="S36" s="7"/>
      <c r="T36" s="35"/>
      <c r="U36" s="35"/>
      <c r="V36" s="35"/>
      <c r="W36" s="35"/>
      <c r="X36" s="35"/>
      <c r="Y36" s="35"/>
      <c r="Z36" s="35"/>
      <c r="AA36" s="7"/>
      <c r="AB36" s="7"/>
      <c r="AC36" s="7"/>
    </row>
    <row r="37" spans="1:41" ht="19.5" thickBo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31"/>
      <c r="O37" s="31"/>
      <c r="P37" s="31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>
      <c r="A38" s="71" t="s">
        <v>52</v>
      </c>
      <c r="B38" s="71"/>
      <c r="C38" s="71"/>
      <c r="D38" s="7"/>
      <c r="E38" s="7"/>
      <c r="F38" s="7"/>
      <c r="G38" s="7"/>
      <c r="H38" s="7"/>
      <c r="I38" s="7"/>
      <c r="J38" s="7"/>
      <c r="K38" s="7"/>
      <c r="L38" s="7"/>
      <c r="M38" s="2"/>
      <c r="N38" s="2"/>
      <c r="O38" s="2"/>
      <c r="P38" s="2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41">
      <c r="A39" s="100" t="s">
        <v>25</v>
      </c>
      <c r="B39" s="101" t="s">
        <v>26</v>
      </c>
      <c r="C39" s="102"/>
      <c r="D39" s="103"/>
      <c r="E39" s="107" t="s">
        <v>27</v>
      </c>
      <c r="F39" s="107"/>
      <c r="G39" s="107"/>
      <c r="H39" s="107"/>
      <c r="I39" s="100" t="s">
        <v>20</v>
      </c>
      <c r="J39" s="100"/>
      <c r="K39" s="100"/>
      <c r="L39" s="100" t="s">
        <v>45</v>
      </c>
      <c r="M39" s="100"/>
      <c r="N39" s="100"/>
      <c r="O39" s="100" t="s">
        <v>46</v>
      </c>
      <c r="P39" s="100"/>
      <c r="Q39" s="100"/>
      <c r="R39" s="100" t="s">
        <v>29</v>
      </c>
      <c r="S39" s="100"/>
      <c r="T39" s="78" t="s">
        <v>47</v>
      </c>
      <c r="U39" s="78"/>
      <c r="V39" s="78"/>
      <c r="W39" s="78"/>
      <c r="X39" s="24"/>
      <c r="Y39" s="120" t="s">
        <v>30</v>
      </c>
      <c r="Z39" s="121"/>
      <c r="AA39" s="121"/>
      <c r="AB39" s="122"/>
      <c r="AC39" s="129" t="s">
        <v>46</v>
      </c>
      <c r="AD39" s="130"/>
      <c r="AE39" s="131"/>
    </row>
    <row r="40" spans="1:41">
      <c r="A40" s="100"/>
      <c r="B40" s="104"/>
      <c r="C40" s="105"/>
      <c r="D40" s="106"/>
      <c r="E40" s="107"/>
      <c r="F40" s="107"/>
      <c r="G40" s="107"/>
      <c r="H40" s="107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78"/>
      <c r="U40" s="78"/>
      <c r="V40" s="78"/>
      <c r="W40" s="78"/>
      <c r="X40" s="10"/>
      <c r="Y40" s="123"/>
      <c r="Z40" s="124"/>
      <c r="AA40" s="124"/>
      <c r="AB40" s="125"/>
      <c r="AC40" s="132"/>
      <c r="AD40" s="133"/>
      <c r="AE40" s="134"/>
    </row>
    <row r="41" spans="1:41">
      <c r="A41" s="98"/>
      <c r="B41" s="83"/>
      <c r="C41" s="96"/>
      <c r="D41" s="84"/>
      <c r="E41" s="98"/>
      <c r="F41" s="98"/>
      <c r="G41" s="98"/>
      <c r="H41" s="98"/>
      <c r="I41" s="99"/>
      <c r="J41" s="99"/>
      <c r="K41" s="99"/>
      <c r="L41" s="99"/>
      <c r="M41" s="99"/>
      <c r="N41" s="99"/>
      <c r="O41" s="99"/>
      <c r="P41" s="99"/>
      <c r="Q41" s="99"/>
      <c r="R41" s="98"/>
      <c r="S41" s="98"/>
      <c r="T41" s="119"/>
      <c r="U41" s="119"/>
      <c r="V41" s="119"/>
      <c r="W41" s="119"/>
      <c r="X41" s="29"/>
      <c r="Y41" s="123"/>
      <c r="Z41" s="124"/>
      <c r="AA41" s="124"/>
      <c r="AB41" s="125"/>
      <c r="AC41" s="83"/>
      <c r="AD41" s="96"/>
      <c r="AE41" s="84"/>
    </row>
    <row r="42" spans="1:41">
      <c r="A42" s="98"/>
      <c r="B42" s="85"/>
      <c r="C42" s="97"/>
      <c r="D42" s="86"/>
      <c r="E42" s="98"/>
      <c r="F42" s="98"/>
      <c r="G42" s="98"/>
      <c r="H42" s="98"/>
      <c r="I42" s="99"/>
      <c r="J42" s="99"/>
      <c r="K42" s="99"/>
      <c r="L42" s="99"/>
      <c r="M42" s="99"/>
      <c r="N42" s="99"/>
      <c r="O42" s="99"/>
      <c r="P42" s="99"/>
      <c r="Q42" s="99"/>
      <c r="R42" s="98"/>
      <c r="S42" s="98"/>
      <c r="T42" s="119"/>
      <c r="U42" s="119"/>
      <c r="V42" s="119"/>
      <c r="W42" s="119"/>
      <c r="X42" s="29"/>
      <c r="Y42" s="126"/>
      <c r="Z42" s="127"/>
      <c r="AA42" s="127"/>
      <c r="AB42" s="128"/>
      <c r="AC42" s="85"/>
      <c r="AD42" s="97"/>
      <c r="AE42" s="86"/>
    </row>
    <row r="43" spans="1:41" ht="18.75" customHeight="1">
      <c r="A43" s="98"/>
      <c r="B43" s="83"/>
      <c r="C43" s="96"/>
      <c r="D43" s="84"/>
      <c r="E43" s="98"/>
      <c r="F43" s="98"/>
      <c r="G43" s="98"/>
      <c r="H43" s="98"/>
      <c r="I43" s="99"/>
      <c r="J43" s="99"/>
      <c r="K43" s="99"/>
      <c r="L43" s="99"/>
      <c r="M43" s="99"/>
      <c r="N43" s="99"/>
      <c r="O43" s="99"/>
      <c r="P43" s="99"/>
      <c r="Q43" s="99"/>
      <c r="R43" s="98"/>
      <c r="S43" s="98"/>
      <c r="T43" s="119"/>
      <c r="U43" s="119"/>
      <c r="V43" s="119"/>
      <c r="W43" s="11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41">
      <c r="A44" s="98"/>
      <c r="B44" s="85"/>
      <c r="C44" s="97"/>
      <c r="D44" s="86"/>
      <c r="E44" s="98"/>
      <c r="F44" s="98"/>
      <c r="G44" s="98"/>
      <c r="H44" s="98"/>
      <c r="I44" s="99"/>
      <c r="J44" s="99"/>
      <c r="K44" s="99"/>
      <c r="L44" s="99"/>
      <c r="M44" s="99"/>
      <c r="N44" s="99"/>
      <c r="O44" s="99"/>
      <c r="P44" s="99"/>
      <c r="Q44" s="99"/>
      <c r="R44" s="98"/>
      <c r="S44" s="98"/>
      <c r="T44" s="119"/>
      <c r="U44" s="119"/>
      <c r="V44" s="119"/>
      <c r="W44" s="119"/>
      <c r="X44" s="29"/>
      <c r="Y44" s="9" t="s">
        <v>31</v>
      </c>
      <c r="Z44" s="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41">
      <c r="A45" s="98"/>
      <c r="B45" s="83"/>
      <c r="C45" s="96"/>
      <c r="D45" s="84"/>
      <c r="E45" s="98"/>
      <c r="F45" s="98"/>
      <c r="G45" s="98"/>
      <c r="H45" s="98"/>
      <c r="I45" s="99"/>
      <c r="J45" s="99"/>
      <c r="K45" s="99"/>
      <c r="L45" s="99"/>
      <c r="M45" s="99"/>
      <c r="N45" s="99"/>
      <c r="O45" s="99"/>
      <c r="P45" s="99"/>
      <c r="Q45" s="99"/>
      <c r="R45" s="98"/>
      <c r="S45" s="98"/>
      <c r="T45" s="119"/>
      <c r="U45" s="119"/>
      <c r="V45" s="119"/>
      <c r="W45" s="119"/>
      <c r="X45" s="5"/>
      <c r="Y45" s="80" t="s">
        <v>32</v>
      </c>
      <c r="Z45" s="80"/>
      <c r="AA45" s="118"/>
      <c r="AB45" s="118"/>
      <c r="AC45" s="118"/>
      <c r="AD45" s="118"/>
      <c r="AE45" s="117" t="s">
        <v>33</v>
      </c>
      <c r="AF45" s="117"/>
      <c r="AG45" s="118"/>
      <c r="AH45" s="118"/>
      <c r="AI45" s="118"/>
      <c r="AJ45" s="117" t="s">
        <v>34</v>
      </c>
      <c r="AK45" s="117"/>
      <c r="AL45" s="117"/>
      <c r="AM45" s="118"/>
      <c r="AN45" s="118"/>
      <c r="AO45" s="118"/>
    </row>
    <row r="46" spans="1:41">
      <c r="A46" s="98"/>
      <c r="B46" s="85"/>
      <c r="C46" s="97"/>
      <c r="D46" s="86"/>
      <c r="E46" s="98"/>
      <c r="F46" s="98"/>
      <c r="G46" s="98"/>
      <c r="H46" s="98"/>
      <c r="I46" s="99"/>
      <c r="J46" s="99"/>
      <c r="K46" s="99"/>
      <c r="L46" s="99"/>
      <c r="M46" s="99"/>
      <c r="N46" s="99"/>
      <c r="O46" s="99"/>
      <c r="P46" s="99"/>
      <c r="Q46" s="99"/>
      <c r="R46" s="98"/>
      <c r="S46" s="98"/>
      <c r="T46" s="119"/>
      <c r="U46" s="119"/>
      <c r="V46" s="119"/>
      <c r="W46" s="119"/>
      <c r="X46" s="5"/>
      <c r="Y46" s="80"/>
      <c r="Z46" s="80"/>
      <c r="AA46" s="118"/>
      <c r="AB46" s="118"/>
      <c r="AC46" s="118"/>
      <c r="AD46" s="118"/>
      <c r="AE46" s="117"/>
      <c r="AF46" s="117"/>
      <c r="AG46" s="118"/>
      <c r="AH46" s="118"/>
      <c r="AI46" s="118"/>
      <c r="AJ46" s="117"/>
      <c r="AK46" s="117"/>
      <c r="AL46" s="117"/>
      <c r="AM46" s="118"/>
      <c r="AN46" s="118"/>
      <c r="AO46" s="118"/>
    </row>
    <row r="47" spans="1:41">
      <c r="A47" s="98"/>
      <c r="B47" s="83"/>
      <c r="C47" s="96"/>
      <c r="D47" s="84"/>
      <c r="E47" s="98"/>
      <c r="F47" s="98"/>
      <c r="G47" s="98"/>
      <c r="H47" s="98"/>
      <c r="I47" s="99"/>
      <c r="J47" s="99"/>
      <c r="K47" s="99"/>
      <c r="L47" s="99"/>
      <c r="M47" s="99"/>
      <c r="N47" s="99"/>
      <c r="O47" s="99"/>
      <c r="P47" s="99"/>
      <c r="Q47" s="99"/>
      <c r="R47" s="98"/>
      <c r="S47" s="98"/>
      <c r="T47" s="119"/>
      <c r="U47" s="119"/>
      <c r="V47" s="119"/>
      <c r="W47" s="119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</row>
    <row r="48" spans="1:41">
      <c r="A48" s="98"/>
      <c r="B48" s="85"/>
      <c r="C48" s="97"/>
      <c r="D48" s="86"/>
      <c r="E48" s="98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99"/>
      <c r="R48" s="98"/>
      <c r="S48" s="98"/>
      <c r="T48" s="119"/>
      <c r="U48" s="119"/>
      <c r="V48" s="119"/>
      <c r="W48" s="119"/>
      <c r="X48" s="5"/>
      <c r="Y48" s="5"/>
      <c r="Z48" s="5"/>
      <c r="AA48" s="5"/>
      <c r="AB48" s="5"/>
      <c r="AC48" s="10"/>
      <c r="AD48" s="10"/>
      <c r="AE48" s="10"/>
      <c r="AF48" s="10"/>
      <c r="AG48" s="10"/>
      <c r="AH48" s="10"/>
      <c r="AI48" s="10"/>
    </row>
    <row r="49" spans="1:41">
      <c r="A49" s="109"/>
      <c r="B49" s="83"/>
      <c r="C49" s="96"/>
      <c r="D49" s="84"/>
      <c r="E49" s="83"/>
      <c r="F49" s="96"/>
      <c r="G49" s="96"/>
      <c r="H49" s="84"/>
      <c r="I49" s="111"/>
      <c r="J49" s="112"/>
      <c r="K49" s="113"/>
      <c r="L49" s="111"/>
      <c r="M49" s="112"/>
      <c r="N49" s="113"/>
      <c r="O49" s="111"/>
      <c r="P49" s="112"/>
      <c r="Q49" s="113"/>
      <c r="R49" s="83"/>
      <c r="S49" s="84"/>
      <c r="T49" s="87"/>
      <c r="U49" s="88"/>
      <c r="V49" s="88"/>
      <c r="W49" s="89"/>
      <c r="X49" s="25"/>
      <c r="Y49" s="93" t="s">
        <v>40</v>
      </c>
      <c r="Z49" s="15" t="s">
        <v>41</v>
      </c>
      <c r="AA49" s="16"/>
      <c r="AB49" s="16"/>
      <c r="AC49" s="16"/>
      <c r="AD49" s="16"/>
      <c r="AE49" s="16"/>
      <c r="AF49" s="16"/>
      <c r="AG49" s="16"/>
      <c r="AH49" s="15" t="s">
        <v>42</v>
      </c>
      <c r="AI49" s="16"/>
      <c r="AJ49" s="16"/>
      <c r="AK49" s="16"/>
      <c r="AL49" s="16"/>
      <c r="AM49" s="16"/>
      <c r="AN49" s="16"/>
      <c r="AO49" s="17"/>
    </row>
    <row r="50" spans="1:41">
      <c r="A50" s="110"/>
      <c r="B50" s="85"/>
      <c r="C50" s="97"/>
      <c r="D50" s="86"/>
      <c r="E50" s="85"/>
      <c r="F50" s="97"/>
      <c r="G50" s="97"/>
      <c r="H50" s="86"/>
      <c r="I50" s="114"/>
      <c r="J50" s="115"/>
      <c r="K50" s="116"/>
      <c r="L50" s="114"/>
      <c r="M50" s="115"/>
      <c r="N50" s="116"/>
      <c r="O50" s="114"/>
      <c r="P50" s="115"/>
      <c r="Q50" s="116"/>
      <c r="R50" s="85"/>
      <c r="S50" s="86"/>
      <c r="T50" s="90"/>
      <c r="U50" s="91"/>
      <c r="V50" s="91"/>
      <c r="W50" s="92"/>
      <c r="X50" s="5"/>
      <c r="Y50" s="94"/>
      <c r="Z50" s="18"/>
      <c r="AA50" s="2"/>
      <c r="AB50" s="2"/>
      <c r="AC50" s="2"/>
      <c r="AD50" s="2"/>
      <c r="AE50" s="2"/>
      <c r="AF50" s="2"/>
      <c r="AG50" s="2"/>
      <c r="AH50" s="18"/>
      <c r="AI50" s="2"/>
      <c r="AJ50" s="2"/>
      <c r="AK50" s="2"/>
      <c r="AL50" s="2"/>
      <c r="AM50" s="2"/>
      <c r="AN50" s="2"/>
      <c r="AO50" s="19"/>
    </row>
    <row r="51" spans="1:41" ht="18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8"/>
      <c r="T51" s="2"/>
      <c r="U51" s="2"/>
      <c r="V51" s="2"/>
      <c r="W51" s="2"/>
      <c r="X51" s="2"/>
      <c r="Y51" s="94"/>
      <c r="Z51" s="18"/>
      <c r="AA51" s="5"/>
      <c r="AB51" s="5"/>
      <c r="AC51" s="5"/>
      <c r="AD51" s="5"/>
      <c r="AE51" s="5"/>
      <c r="AF51" s="5"/>
      <c r="AG51" s="5"/>
      <c r="AH51" s="22"/>
      <c r="AI51" s="5"/>
      <c r="AJ51" s="5"/>
      <c r="AK51" s="5"/>
      <c r="AL51" s="5"/>
      <c r="AM51" s="5"/>
      <c r="AO51" s="41"/>
    </row>
    <row r="52" spans="1:41" ht="18.75" customHeight="1">
      <c r="A52" s="70" t="s">
        <v>77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8"/>
      <c r="T52" s="2"/>
      <c r="U52" s="2"/>
      <c r="V52" s="2"/>
      <c r="W52" s="2"/>
      <c r="X52" s="2"/>
      <c r="Y52" s="95"/>
      <c r="Z52" s="20"/>
      <c r="AA52" s="21"/>
      <c r="AB52" s="21"/>
      <c r="AC52" s="21"/>
      <c r="AD52" s="21"/>
      <c r="AE52" s="21"/>
      <c r="AF52" s="21"/>
      <c r="AG52" s="21"/>
      <c r="AH52" s="23"/>
      <c r="AI52" s="21"/>
      <c r="AJ52" s="21"/>
      <c r="AK52" s="21"/>
      <c r="AL52" s="21"/>
      <c r="AM52" s="21"/>
      <c r="AN52" s="42"/>
      <c r="AO52" s="43"/>
    </row>
    <row r="53" spans="1:4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8"/>
      <c r="T53" s="2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41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2"/>
      <c r="R54" s="2"/>
      <c r="S54" s="28"/>
      <c r="T54" s="2"/>
      <c r="U54" s="5"/>
      <c r="V54" s="5"/>
      <c r="W54" s="5"/>
      <c r="X54" s="5"/>
      <c r="Y54" s="5"/>
      <c r="Z54" s="5"/>
      <c r="AA54" s="5"/>
      <c r="AB54" s="5"/>
      <c r="AC54" s="25"/>
      <c r="AD54" s="25"/>
      <c r="AE54" s="25"/>
      <c r="AF54" s="25"/>
      <c r="AG54" s="25"/>
      <c r="AH54" s="25"/>
      <c r="AI54" s="25"/>
      <c r="AJ54" s="5"/>
    </row>
    <row r="55" spans="1:41" ht="18.75" customHeight="1">
      <c r="A55" s="2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2"/>
      <c r="R55" s="2"/>
      <c r="S55" s="2"/>
      <c r="T55" s="2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41">
      <c r="Q56" s="14"/>
      <c r="S56" s="2"/>
      <c r="T56" s="2"/>
      <c r="U56" s="5"/>
      <c r="V56" s="5"/>
      <c r="W56" s="5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</row>
    <row r="57" spans="1:41">
      <c r="A57" s="7"/>
      <c r="B57" s="7"/>
      <c r="C57" s="2"/>
      <c r="D57" s="2"/>
      <c r="E57" s="3"/>
      <c r="F57" s="4"/>
      <c r="G57" s="4"/>
      <c r="H57" s="4"/>
      <c r="I57" s="4"/>
      <c r="J57" s="4"/>
      <c r="K57" s="4"/>
      <c r="L57" s="4"/>
      <c r="S57" s="2"/>
      <c r="T57" s="2"/>
      <c r="U57" s="5"/>
      <c r="V57" s="5"/>
      <c r="W57" s="5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</row>
    <row r="58" spans="1:41" ht="19.5">
      <c r="A58" s="9"/>
      <c r="B58" s="9"/>
      <c r="C58" s="2"/>
      <c r="D58" s="2"/>
      <c r="E58" s="2"/>
      <c r="F58" s="8"/>
      <c r="G58" s="6"/>
      <c r="H58" s="6"/>
      <c r="I58" s="6"/>
      <c r="J58" s="6"/>
      <c r="K58" s="6"/>
      <c r="L58" s="6"/>
      <c r="S58" s="2"/>
      <c r="T58" s="2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41" ht="19.5">
      <c r="A59" s="9"/>
      <c r="B59" s="9"/>
      <c r="C59" s="2"/>
      <c r="D59" s="2"/>
      <c r="E59" s="2"/>
      <c r="F59" s="6"/>
      <c r="G59" s="6"/>
      <c r="H59" s="6"/>
      <c r="I59" s="6"/>
      <c r="J59" s="6"/>
      <c r="K59" s="6"/>
      <c r="L59" s="6"/>
      <c r="S59" s="2"/>
      <c r="T59" s="2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41">
      <c r="A60" s="9"/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AC60" s="5"/>
      <c r="AD60" s="5"/>
      <c r="AE60" s="5"/>
      <c r="AF60" s="5"/>
      <c r="AG60" s="5"/>
    </row>
    <row r="61" spans="1:41" ht="18.75" customHeight="1">
      <c r="A61" s="9"/>
      <c r="B61" s="9"/>
      <c r="C61" s="2"/>
      <c r="D61" s="2"/>
      <c r="E61" s="2"/>
      <c r="F61" s="2"/>
      <c r="G61" s="2"/>
      <c r="H61" s="2"/>
      <c r="I61" s="2"/>
      <c r="J61" s="2"/>
      <c r="K61" s="2"/>
      <c r="L61" s="2"/>
      <c r="AC61" s="5"/>
      <c r="AD61" s="5"/>
      <c r="AE61" s="5"/>
      <c r="AF61" s="5"/>
      <c r="AG61" s="5"/>
    </row>
    <row r="62" spans="1:4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AC62" s="5"/>
      <c r="AD62" s="5"/>
      <c r="AE62" s="5"/>
      <c r="AF62" s="5"/>
      <c r="AG62" s="5"/>
    </row>
    <row r="63" spans="1:4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AC63" s="5"/>
      <c r="AD63" s="5"/>
      <c r="AE63" s="5"/>
      <c r="AF63" s="5"/>
      <c r="AG63" s="5"/>
    </row>
    <row r="64" spans="1:41">
      <c r="AC64" s="5"/>
      <c r="AD64" s="5"/>
      <c r="AE64" s="5"/>
      <c r="AF64" s="5"/>
      <c r="AG64" s="5"/>
    </row>
    <row r="74" s="36" customFormat="1" ht="18.75" customHeight="1"/>
    <row r="75" s="36" customFormat="1" ht="18.75" customHeight="1"/>
    <row r="82" s="36" customFormat="1" ht="18.75" customHeight="1"/>
  </sheetData>
  <sheetProtection sheet="1" formatCells="0"/>
  <mergeCells count="154">
    <mergeCell ref="A1:AO2"/>
    <mergeCell ref="A3:K5"/>
    <mergeCell ref="AE3:AG4"/>
    <mergeCell ref="AH3:AI4"/>
    <mergeCell ref="AJ3:AJ4"/>
    <mergeCell ref="AK3:AK4"/>
    <mergeCell ref="AL3:AL4"/>
    <mergeCell ref="AM3:AM4"/>
    <mergeCell ref="AN3:AN4"/>
    <mergeCell ref="AO3:AO4"/>
    <mergeCell ref="BA4:BA5"/>
    <mergeCell ref="BB4:BB5"/>
    <mergeCell ref="T6:U13"/>
    <mergeCell ref="V6:AG8"/>
    <mergeCell ref="AH6:AJ13"/>
    <mergeCell ref="AP3:AP4"/>
    <mergeCell ref="AR4:AT5"/>
    <mergeCell ref="AU4:AV5"/>
    <mergeCell ref="AW4:AW5"/>
    <mergeCell ref="AX4:AX5"/>
    <mergeCell ref="AY4:AY5"/>
    <mergeCell ref="B8:E9"/>
    <mergeCell ref="F8:J9"/>
    <mergeCell ref="K8:K9"/>
    <mergeCell ref="L8:P9"/>
    <mergeCell ref="Q8:Q9"/>
    <mergeCell ref="V9:AG11"/>
    <mergeCell ref="B10:E11"/>
    <mergeCell ref="F10:Q11"/>
    <mergeCell ref="AZ4:AZ5"/>
    <mergeCell ref="B12:E13"/>
    <mergeCell ref="F12:Q13"/>
    <mergeCell ref="V12:AG13"/>
    <mergeCell ref="B14:E14"/>
    <mergeCell ref="F14:Q14"/>
    <mergeCell ref="T14:U15"/>
    <mergeCell ref="V14:AJ15"/>
    <mergeCell ref="B15:E17"/>
    <mergeCell ref="F15:Q17"/>
    <mergeCell ref="T16:U17"/>
    <mergeCell ref="AH16:AH17"/>
    <mergeCell ref="AI16:AI17"/>
    <mergeCell ref="AD16:AD17"/>
    <mergeCell ref="AE16:AE17"/>
    <mergeCell ref="AF16:AF17"/>
    <mergeCell ref="AG16:AG17"/>
    <mergeCell ref="T18:U19"/>
    <mergeCell ref="V18:V19"/>
    <mergeCell ref="W18:W19"/>
    <mergeCell ref="X18:X19"/>
    <mergeCell ref="Y18:Y19"/>
    <mergeCell ref="Z18:Z19"/>
    <mergeCell ref="AA18:AA19"/>
    <mergeCell ref="AB16:AB17"/>
    <mergeCell ref="AC16:AC17"/>
    <mergeCell ref="V16:V17"/>
    <mergeCell ref="W16:W17"/>
    <mergeCell ref="X16:X17"/>
    <mergeCell ref="Y16:Y17"/>
    <mergeCell ref="Z16:Z17"/>
    <mergeCell ref="AA16:AA17"/>
    <mergeCell ref="Q21:AN22"/>
    <mergeCell ref="C25:E26"/>
    <mergeCell ref="F25:J26"/>
    <mergeCell ref="P25:Q26"/>
    <mergeCell ref="R25:U26"/>
    <mergeCell ref="I21:I22"/>
    <mergeCell ref="J21:J22"/>
    <mergeCell ref="K21:K22"/>
    <mergeCell ref="L21:L22"/>
    <mergeCell ref="M21:M22"/>
    <mergeCell ref="N21:P22"/>
    <mergeCell ref="A21:C22"/>
    <mergeCell ref="D21:D22"/>
    <mergeCell ref="E21:E22"/>
    <mergeCell ref="F21:F22"/>
    <mergeCell ref="G21:G22"/>
    <mergeCell ref="H21:H22"/>
    <mergeCell ref="A25:B30"/>
    <mergeCell ref="O25:O32"/>
    <mergeCell ref="AC41:AE42"/>
    <mergeCell ref="A43:A44"/>
    <mergeCell ref="B43:D44"/>
    <mergeCell ref="E43:H44"/>
    <mergeCell ref="I43:K44"/>
    <mergeCell ref="L43:N44"/>
    <mergeCell ref="O43:Q44"/>
    <mergeCell ref="R43:S44"/>
    <mergeCell ref="T43:W44"/>
    <mergeCell ref="A41:A42"/>
    <mergeCell ref="B41:D42"/>
    <mergeCell ref="E41:H42"/>
    <mergeCell ref="I41:K42"/>
    <mergeCell ref="L41:N42"/>
    <mergeCell ref="O41:Q42"/>
    <mergeCell ref="Y39:AB42"/>
    <mergeCell ref="AC39:AE40"/>
    <mergeCell ref="R41:S42"/>
    <mergeCell ref="T41:W42"/>
    <mergeCell ref="A39:A40"/>
    <mergeCell ref="B55:P55"/>
    <mergeCell ref="A49:A50"/>
    <mergeCell ref="B49:D50"/>
    <mergeCell ref="E49:H50"/>
    <mergeCell ref="I49:K50"/>
    <mergeCell ref="L49:N50"/>
    <mergeCell ref="O49:Q50"/>
    <mergeCell ref="AJ45:AL46"/>
    <mergeCell ref="AM45:AO46"/>
    <mergeCell ref="A47:A48"/>
    <mergeCell ref="B47:D48"/>
    <mergeCell ref="E47:H48"/>
    <mergeCell ref="I47:K48"/>
    <mergeCell ref="L47:N48"/>
    <mergeCell ref="O47:Q48"/>
    <mergeCell ref="R47:S48"/>
    <mergeCell ref="T47:W48"/>
    <mergeCell ref="R45:S46"/>
    <mergeCell ref="T45:W46"/>
    <mergeCell ref="Y45:Z46"/>
    <mergeCell ref="AA45:AD46"/>
    <mergeCell ref="AE45:AF46"/>
    <mergeCell ref="AG45:AI46"/>
    <mergeCell ref="A45:A46"/>
    <mergeCell ref="R49:S50"/>
    <mergeCell ref="T49:W50"/>
    <mergeCell ref="Y49:Y52"/>
    <mergeCell ref="B45:D46"/>
    <mergeCell ref="E45:H46"/>
    <mergeCell ref="I45:K46"/>
    <mergeCell ref="L45:N46"/>
    <mergeCell ref="O45:Q46"/>
    <mergeCell ref="R39:S40"/>
    <mergeCell ref="T39:W40"/>
    <mergeCell ref="B39:D40"/>
    <mergeCell ref="E39:H40"/>
    <mergeCell ref="I39:K40"/>
    <mergeCell ref="L39:N40"/>
    <mergeCell ref="O39:Q40"/>
    <mergeCell ref="A38:C38"/>
    <mergeCell ref="P31:Q32"/>
    <mergeCell ref="R31:U32"/>
    <mergeCell ref="V31:Y32"/>
    <mergeCell ref="V25:Y26"/>
    <mergeCell ref="P27:Q28"/>
    <mergeCell ref="R27:U28"/>
    <mergeCell ref="V27:Y28"/>
    <mergeCell ref="P29:Q30"/>
    <mergeCell ref="R29:U30"/>
    <mergeCell ref="V29:Y30"/>
    <mergeCell ref="C27:E28"/>
    <mergeCell ref="F27:J28"/>
    <mergeCell ref="C29:E30"/>
    <mergeCell ref="F29:J30"/>
  </mergeCells>
  <phoneticPr fontId="1"/>
  <dataValidations count="6">
    <dataValidation type="custom" imeMode="halfKatakana" allowBlank="1" showInputMessage="1" showErrorMessage="1" errorTitle="半角カタカナで入力" error="半角カタカナで入力してください" sqref="F14:Q14" xr:uid="{8E4579ED-54AF-4382-97C8-0A3884B725CB}">
      <formula1>LEN(F14)=LENB(F14)</formula1>
    </dataValidation>
    <dataValidation type="list" allowBlank="1" showInputMessage="1" showErrorMessage="1" sqref="F10:Q11" xr:uid="{9333357C-04C9-4C99-AA26-331676971B0A}">
      <formula1>"普通預金,当座預金"</formula1>
    </dataValidation>
    <dataValidation type="whole" allowBlank="1" showInputMessage="1" showErrorMessage="1" sqref="AY4:AY5 AL3:AL4" xr:uid="{4F02716D-7B5A-4334-949B-710DABB2CCFA}">
      <formula1>1</formula1>
      <formula2>12</formula2>
    </dataValidation>
    <dataValidation type="whole" allowBlank="1" showInputMessage="1" showErrorMessage="1" sqref="L21:M22 A17 AK6 E6:K6 D21:J22" xr:uid="{FA183752-341B-4D92-9EC0-5EA2A5FA5B06}">
      <formula1>0</formula1>
      <formula2>9</formula2>
    </dataValidation>
    <dataValidation type="whole" allowBlank="1" showInputMessage="1" showErrorMessage="1" sqref="BA4:BA5 AN3:AN4" xr:uid="{0FCE678D-FA62-4482-ABCF-44F0B624A7B5}">
      <formula1>1</formula1>
      <formula2>31</formula2>
    </dataValidation>
    <dataValidation type="list" allowBlank="1" showInputMessage="1" showErrorMessage="1" sqref="AA35 AA31 AA33" xr:uid="{96F6BE36-891D-4C64-A5EC-852CD1AFF6B9}">
      <formula1>"10%,8%軽,非"</formula1>
    </dataValidation>
  </dataValidations>
  <pageMargins left="0.59055118110236227" right="0.11811023622047245" top="0.55118110236220474" bottom="0.15748031496062992" header="0.31496062992125984" footer="0.31496062992125984"/>
  <pageSetup paperSize="9" scale="56" fitToHeight="0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63BF-5404-4DA1-BD8C-C30310791AEF}">
  <sheetPr>
    <pageSetUpPr fitToPage="1"/>
  </sheetPr>
  <dimension ref="A1:AO837"/>
  <sheetViews>
    <sheetView view="pageBreakPreview" zoomScaleNormal="90" zoomScaleSheetLayoutView="100" workbookViewId="0">
      <selection activeCell="W9" sqref="W9:Z10"/>
    </sheetView>
  </sheetViews>
  <sheetFormatPr defaultRowHeight="18.75"/>
  <cols>
    <col min="1" max="28" width="4.625" customWidth="1"/>
  </cols>
  <sheetData>
    <row r="1" spans="1:41" ht="15" customHeight="1">
      <c r="A1" s="274" t="s">
        <v>60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  <c r="R3" s="1"/>
      <c r="S3" s="1"/>
      <c r="T3" s="216" t="s">
        <v>5</v>
      </c>
      <c r="U3" s="216"/>
      <c r="V3" s="200" t="s">
        <v>6</v>
      </c>
      <c r="W3" s="200"/>
      <c r="X3" s="200" t="s">
        <v>7</v>
      </c>
      <c r="Y3" s="200"/>
      <c r="Z3" s="200" t="s">
        <v>8</v>
      </c>
      <c r="AA3" s="200"/>
      <c r="AB3" s="200" t="s">
        <v>9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1"/>
      <c r="R4" s="1"/>
      <c r="S4" s="1"/>
      <c r="T4" s="216"/>
      <c r="U4" s="216"/>
      <c r="V4" s="200"/>
      <c r="W4" s="200"/>
      <c r="X4" s="200"/>
      <c r="Y4" s="200"/>
      <c r="Z4" s="200"/>
      <c r="AA4" s="200"/>
      <c r="AB4" s="200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41" ht="12.95" customHeight="1">
      <c r="A5" s="120" t="s">
        <v>17</v>
      </c>
      <c r="B5" s="122"/>
      <c r="C5" s="120" t="s">
        <v>48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267" t="s">
        <v>18</v>
      </c>
      <c r="P5" s="267"/>
      <c r="Q5" s="267"/>
      <c r="R5" s="72" t="s">
        <v>19</v>
      </c>
      <c r="S5" s="73"/>
      <c r="T5" s="267" t="s">
        <v>49</v>
      </c>
      <c r="U5" s="267"/>
      <c r="V5" s="267"/>
      <c r="W5" s="268" t="s">
        <v>28</v>
      </c>
      <c r="X5" s="269"/>
      <c r="Y5" s="269"/>
      <c r="Z5" s="270"/>
      <c r="AA5" s="265" t="s">
        <v>50</v>
      </c>
      <c r="AB5" s="265"/>
    </row>
    <row r="6" spans="1:41" ht="12.95" customHeight="1">
      <c r="A6" s="126"/>
      <c r="B6" s="128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O6" s="267"/>
      <c r="P6" s="267"/>
      <c r="Q6" s="267"/>
      <c r="R6" s="74"/>
      <c r="S6" s="75"/>
      <c r="T6" s="267"/>
      <c r="U6" s="267"/>
      <c r="V6" s="267"/>
      <c r="W6" s="271"/>
      <c r="X6" s="272"/>
      <c r="Y6" s="272"/>
      <c r="Z6" s="273"/>
      <c r="AA6" s="265"/>
      <c r="AB6" s="265"/>
    </row>
    <row r="7" spans="1:41" ht="12.95" customHeight="1">
      <c r="A7" s="275"/>
      <c r="B7" s="276"/>
      <c r="C7" s="237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9"/>
      <c r="O7" s="261"/>
      <c r="P7" s="261"/>
      <c r="Q7" s="261"/>
      <c r="R7" s="249"/>
      <c r="S7" s="250"/>
      <c r="T7" s="253"/>
      <c r="U7" s="253"/>
      <c r="V7" s="253"/>
      <c r="W7" s="254"/>
      <c r="X7" s="255"/>
      <c r="Y7" s="255"/>
      <c r="Z7" s="256"/>
      <c r="AA7" s="222"/>
      <c r="AB7" s="196"/>
    </row>
    <row r="8" spans="1:41" ht="12.95" customHeight="1">
      <c r="A8" s="277"/>
      <c r="B8" s="278"/>
      <c r="C8" s="240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2"/>
      <c r="O8" s="261"/>
      <c r="P8" s="261"/>
      <c r="Q8" s="261"/>
      <c r="R8" s="251"/>
      <c r="S8" s="252"/>
      <c r="T8" s="253"/>
      <c r="U8" s="253"/>
      <c r="V8" s="253"/>
      <c r="W8" s="257"/>
      <c r="X8" s="258"/>
      <c r="Y8" s="258"/>
      <c r="Z8" s="259"/>
      <c r="AA8" s="196"/>
      <c r="AB8" s="196"/>
    </row>
    <row r="9" spans="1:41" ht="12.95" customHeight="1">
      <c r="A9" s="275"/>
      <c r="B9" s="276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9"/>
      <c r="O9" s="261"/>
      <c r="P9" s="261"/>
      <c r="Q9" s="261"/>
      <c r="R9" s="249"/>
      <c r="S9" s="250"/>
      <c r="T9" s="253"/>
      <c r="U9" s="253"/>
      <c r="V9" s="253"/>
      <c r="W9" s="254"/>
      <c r="X9" s="255"/>
      <c r="Y9" s="255"/>
      <c r="Z9" s="256"/>
      <c r="AA9" s="222"/>
      <c r="AB9" s="196"/>
    </row>
    <row r="10" spans="1:41" ht="12.95" customHeight="1">
      <c r="A10" s="277"/>
      <c r="B10" s="278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2"/>
      <c r="O10" s="261"/>
      <c r="P10" s="261"/>
      <c r="Q10" s="261"/>
      <c r="R10" s="251"/>
      <c r="S10" s="252"/>
      <c r="T10" s="253"/>
      <c r="U10" s="253"/>
      <c r="V10" s="253"/>
      <c r="W10" s="257"/>
      <c r="X10" s="258"/>
      <c r="Y10" s="258"/>
      <c r="Z10" s="259"/>
      <c r="AA10" s="196"/>
      <c r="AB10" s="196"/>
    </row>
    <row r="11" spans="1:41" ht="12.95" customHeight="1">
      <c r="A11" s="275"/>
      <c r="B11" s="276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9"/>
      <c r="O11" s="261"/>
      <c r="P11" s="261"/>
      <c r="Q11" s="261"/>
      <c r="R11" s="249"/>
      <c r="S11" s="250"/>
      <c r="T11" s="253"/>
      <c r="U11" s="253"/>
      <c r="V11" s="253"/>
      <c r="W11" s="254"/>
      <c r="X11" s="255"/>
      <c r="Y11" s="255"/>
      <c r="Z11" s="256"/>
      <c r="AA11" s="222"/>
      <c r="AB11" s="196"/>
    </row>
    <row r="12" spans="1:41" ht="12.95" customHeight="1">
      <c r="A12" s="277"/>
      <c r="B12" s="278"/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2"/>
      <c r="O12" s="261"/>
      <c r="P12" s="261"/>
      <c r="Q12" s="261"/>
      <c r="R12" s="251"/>
      <c r="S12" s="252"/>
      <c r="T12" s="253"/>
      <c r="U12" s="253"/>
      <c r="V12" s="253"/>
      <c r="W12" s="257"/>
      <c r="X12" s="258"/>
      <c r="Y12" s="258"/>
      <c r="Z12" s="259"/>
      <c r="AA12" s="196"/>
      <c r="AB12" s="196"/>
    </row>
    <row r="13" spans="1:41" ht="12.95" customHeight="1">
      <c r="A13" s="275"/>
      <c r="B13" s="276"/>
      <c r="C13" s="237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9"/>
      <c r="O13" s="261"/>
      <c r="P13" s="261"/>
      <c r="Q13" s="261"/>
      <c r="R13" s="249"/>
      <c r="S13" s="250"/>
      <c r="T13" s="253"/>
      <c r="U13" s="253"/>
      <c r="V13" s="253"/>
      <c r="W13" s="254"/>
      <c r="X13" s="255"/>
      <c r="Y13" s="255"/>
      <c r="Z13" s="256"/>
      <c r="AA13" s="222"/>
      <c r="AB13" s="196"/>
    </row>
    <row r="14" spans="1:41" ht="12.95" customHeight="1">
      <c r="A14" s="277"/>
      <c r="B14" s="278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2"/>
      <c r="O14" s="261"/>
      <c r="P14" s="261"/>
      <c r="Q14" s="261"/>
      <c r="R14" s="251"/>
      <c r="S14" s="252"/>
      <c r="T14" s="253"/>
      <c r="U14" s="253"/>
      <c r="V14" s="253"/>
      <c r="W14" s="257"/>
      <c r="X14" s="258"/>
      <c r="Y14" s="258"/>
      <c r="Z14" s="259"/>
      <c r="AA14" s="196"/>
      <c r="AB14" s="196"/>
    </row>
    <row r="15" spans="1:41" ht="12.95" customHeight="1">
      <c r="A15" s="275"/>
      <c r="B15" s="276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261"/>
      <c r="P15" s="261"/>
      <c r="Q15" s="261"/>
      <c r="R15" s="249"/>
      <c r="S15" s="250"/>
      <c r="T15" s="253"/>
      <c r="U15" s="253"/>
      <c r="V15" s="253"/>
      <c r="W15" s="254"/>
      <c r="X15" s="255"/>
      <c r="Y15" s="255"/>
      <c r="Z15" s="256"/>
      <c r="AA15" s="222"/>
      <c r="AB15" s="196"/>
    </row>
    <row r="16" spans="1:41" ht="12.95" customHeight="1">
      <c r="A16" s="277"/>
      <c r="B16" s="278"/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2"/>
      <c r="O16" s="261"/>
      <c r="P16" s="261"/>
      <c r="Q16" s="261"/>
      <c r="R16" s="251"/>
      <c r="S16" s="252"/>
      <c r="T16" s="253"/>
      <c r="U16" s="253"/>
      <c r="V16" s="253"/>
      <c r="W16" s="257"/>
      <c r="X16" s="258"/>
      <c r="Y16" s="258"/>
      <c r="Z16" s="259"/>
      <c r="AA16" s="196"/>
      <c r="AB16" s="196"/>
    </row>
    <row r="17" spans="1:28" ht="12.95" customHeight="1">
      <c r="A17" s="275"/>
      <c r="B17" s="276"/>
      <c r="C17" s="237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9"/>
      <c r="O17" s="261"/>
      <c r="P17" s="261"/>
      <c r="Q17" s="261"/>
      <c r="R17" s="249"/>
      <c r="S17" s="250"/>
      <c r="T17" s="253"/>
      <c r="U17" s="253"/>
      <c r="V17" s="253"/>
      <c r="W17" s="254"/>
      <c r="X17" s="255"/>
      <c r="Y17" s="255"/>
      <c r="Z17" s="256"/>
      <c r="AA17" s="222"/>
      <c r="AB17" s="196"/>
    </row>
    <row r="18" spans="1:28" ht="12.95" customHeight="1">
      <c r="A18" s="277"/>
      <c r="B18" s="278"/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2"/>
      <c r="O18" s="261"/>
      <c r="P18" s="261"/>
      <c r="Q18" s="261"/>
      <c r="R18" s="251"/>
      <c r="S18" s="252"/>
      <c r="T18" s="253"/>
      <c r="U18" s="253"/>
      <c r="V18" s="253"/>
      <c r="W18" s="257"/>
      <c r="X18" s="258"/>
      <c r="Y18" s="258"/>
      <c r="Z18" s="259"/>
      <c r="AA18" s="196"/>
      <c r="AB18" s="196"/>
    </row>
    <row r="19" spans="1:28" ht="12.95" customHeight="1">
      <c r="A19" s="275"/>
      <c r="B19" s="276"/>
      <c r="C19" s="237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9"/>
      <c r="O19" s="261"/>
      <c r="P19" s="261"/>
      <c r="Q19" s="261"/>
      <c r="R19" s="249"/>
      <c r="S19" s="250"/>
      <c r="T19" s="253"/>
      <c r="U19" s="253"/>
      <c r="V19" s="253"/>
      <c r="W19" s="254"/>
      <c r="X19" s="255"/>
      <c r="Y19" s="255"/>
      <c r="Z19" s="256"/>
      <c r="AA19" s="222"/>
      <c r="AB19" s="196"/>
    </row>
    <row r="20" spans="1:28" ht="12.95" customHeight="1">
      <c r="A20" s="277"/>
      <c r="B20" s="278"/>
      <c r="C20" s="24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2"/>
      <c r="O20" s="261"/>
      <c r="P20" s="261"/>
      <c r="Q20" s="261"/>
      <c r="R20" s="251"/>
      <c r="S20" s="252"/>
      <c r="T20" s="253"/>
      <c r="U20" s="253"/>
      <c r="V20" s="253"/>
      <c r="W20" s="257"/>
      <c r="X20" s="258"/>
      <c r="Y20" s="258"/>
      <c r="Z20" s="259"/>
      <c r="AA20" s="196"/>
      <c r="AB20" s="196"/>
    </row>
    <row r="21" spans="1:28" ht="12.95" customHeight="1">
      <c r="A21" s="275"/>
      <c r="B21" s="276"/>
      <c r="C21" s="237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9"/>
      <c r="O21" s="261"/>
      <c r="P21" s="261"/>
      <c r="Q21" s="261"/>
      <c r="R21" s="249"/>
      <c r="S21" s="250"/>
      <c r="T21" s="253"/>
      <c r="U21" s="253"/>
      <c r="V21" s="253"/>
      <c r="W21" s="254"/>
      <c r="X21" s="255"/>
      <c r="Y21" s="255"/>
      <c r="Z21" s="256"/>
      <c r="AA21" s="222"/>
      <c r="AB21" s="196"/>
    </row>
    <row r="22" spans="1:28" ht="12.95" customHeight="1">
      <c r="A22" s="277"/>
      <c r="B22" s="278"/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2"/>
      <c r="O22" s="261"/>
      <c r="P22" s="261"/>
      <c r="Q22" s="261"/>
      <c r="R22" s="251"/>
      <c r="S22" s="252"/>
      <c r="T22" s="253"/>
      <c r="U22" s="253"/>
      <c r="V22" s="253"/>
      <c r="W22" s="257"/>
      <c r="X22" s="258"/>
      <c r="Y22" s="258"/>
      <c r="Z22" s="259"/>
      <c r="AA22" s="196"/>
      <c r="AB22" s="196"/>
    </row>
    <row r="23" spans="1:28" ht="12.95" customHeight="1">
      <c r="A23" s="275"/>
      <c r="B23" s="276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9"/>
      <c r="O23" s="261"/>
      <c r="P23" s="261"/>
      <c r="Q23" s="261"/>
      <c r="R23" s="249"/>
      <c r="S23" s="250"/>
      <c r="T23" s="253"/>
      <c r="U23" s="253"/>
      <c r="V23" s="253"/>
      <c r="W23" s="254"/>
      <c r="X23" s="255"/>
      <c r="Y23" s="255"/>
      <c r="Z23" s="256"/>
      <c r="AA23" s="222"/>
      <c r="AB23" s="196"/>
    </row>
    <row r="24" spans="1:28" ht="12.95" customHeight="1">
      <c r="A24" s="277"/>
      <c r="B24" s="278"/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2"/>
      <c r="O24" s="261"/>
      <c r="P24" s="261"/>
      <c r="Q24" s="261"/>
      <c r="R24" s="251"/>
      <c r="S24" s="252"/>
      <c r="T24" s="253"/>
      <c r="U24" s="253"/>
      <c r="V24" s="253"/>
      <c r="W24" s="257"/>
      <c r="X24" s="258"/>
      <c r="Y24" s="258"/>
      <c r="Z24" s="259"/>
      <c r="AA24" s="196"/>
      <c r="AB24" s="196"/>
    </row>
    <row r="25" spans="1:28" ht="12.95" customHeight="1">
      <c r="A25" s="275"/>
      <c r="B25" s="276"/>
      <c r="C25" s="237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9"/>
      <c r="O25" s="261"/>
      <c r="P25" s="261"/>
      <c r="Q25" s="261"/>
      <c r="R25" s="249"/>
      <c r="S25" s="250"/>
      <c r="T25" s="253"/>
      <c r="U25" s="253"/>
      <c r="V25" s="253"/>
      <c r="W25" s="254"/>
      <c r="X25" s="255"/>
      <c r="Y25" s="255"/>
      <c r="Z25" s="256"/>
      <c r="AA25" s="222"/>
      <c r="AB25" s="196"/>
    </row>
    <row r="26" spans="1:28" ht="12.95" customHeight="1">
      <c r="A26" s="277"/>
      <c r="B26" s="278"/>
      <c r="C26" s="240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2"/>
      <c r="O26" s="261"/>
      <c r="P26" s="261"/>
      <c r="Q26" s="261"/>
      <c r="R26" s="251"/>
      <c r="S26" s="252"/>
      <c r="T26" s="253"/>
      <c r="U26" s="253"/>
      <c r="V26" s="253"/>
      <c r="W26" s="257"/>
      <c r="X26" s="258"/>
      <c r="Y26" s="258"/>
      <c r="Z26" s="259"/>
      <c r="AA26" s="196"/>
      <c r="AB26" s="196"/>
    </row>
    <row r="27" spans="1:28" ht="12.95" customHeight="1">
      <c r="A27" s="275"/>
      <c r="B27" s="276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9"/>
      <c r="O27" s="261"/>
      <c r="P27" s="261"/>
      <c r="Q27" s="261"/>
      <c r="R27" s="249"/>
      <c r="S27" s="250"/>
      <c r="T27" s="253"/>
      <c r="U27" s="253"/>
      <c r="V27" s="253"/>
      <c r="W27" s="254"/>
      <c r="X27" s="255"/>
      <c r="Y27" s="255"/>
      <c r="Z27" s="256"/>
      <c r="AA27" s="222"/>
      <c r="AB27" s="196"/>
    </row>
    <row r="28" spans="1:28" ht="12.95" customHeight="1">
      <c r="A28" s="277"/>
      <c r="B28" s="278"/>
      <c r="C28" s="240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2"/>
      <c r="O28" s="261"/>
      <c r="P28" s="261"/>
      <c r="Q28" s="261"/>
      <c r="R28" s="251"/>
      <c r="S28" s="252"/>
      <c r="T28" s="253"/>
      <c r="U28" s="253"/>
      <c r="V28" s="253"/>
      <c r="W28" s="257"/>
      <c r="X28" s="258"/>
      <c r="Y28" s="258"/>
      <c r="Z28" s="259"/>
      <c r="AA28" s="196"/>
      <c r="AB28" s="196"/>
    </row>
    <row r="29" spans="1:28" ht="12.95" customHeight="1">
      <c r="A29" s="275"/>
      <c r="B29" s="276"/>
      <c r="C29" s="237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9"/>
      <c r="O29" s="261"/>
      <c r="P29" s="261"/>
      <c r="Q29" s="261"/>
      <c r="R29" s="249"/>
      <c r="S29" s="250"/>
      <c r="T29" s="253"/>
      <c r="U29" s="253"/>
      <c r="V29" s="253"/>
      <c r="W29" s="254"/>
      <c r="X29" s="255"/>
      <c r="Y29" s="255"/>
      <c r="Z29" s="256"/>
      <c r="AA29" s="222"/>
      <c r="AB29" s="196"/>
    </row>
    <row r="30" spans="1:28" ht="12.95" customHeight="1">
      <c r="A30" s="277"/>
      <c r="B30" s="278"/>
      <c r="C30" s="240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2"/>
      <c r="O30" s="261"/>
      <c r="P30" s="261"/>
      <c r="Q30" s="261"/>
      <c r="R30" s="251"/>
      <c r="S30" s="252"/>
      <c r="T30" s="253"/>
      <c r="U30" s="253"/>
      <c r="V30" s="253"/>
      <c r="W30" s="257"/>
      <c r="X30" s="258"/>
      <c r="Y30" s="258"/>
      <c r="Z30" s="259"/>
      <c r="AA30" s="196"/>
      <c r="AB30" s="196"/>
    </row>
    <row r="31" spans="1:28" ht="12.95" customHeight="1">
      <c r="A31" s="275"/>
      <c r="B31" s="276"/>
      <c r="C31" s="237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9"/>
      <c r="O31" s="261"/>
      <c r="P31" s="261"/>
      <c r="Q31" s="261"/>
      <c r="R31" s="249"/>
      <c r="S31" s="250"/>
      <c r="T31" s="253"/>
      <c r="U31" s="253"/>
      <c r="V31" s="253"/>
      <c r="W31" s="254"/>
      <c r="X31" s="255"/>
      <c r="Y31" s="255"/>
      <c r="Z31" s="256"/>
      <c r="AA31" s="222"/>
      <c r="AB31" s="196"/>
    </row>
    <row r="32" spans="1:28" ht="12.95" customHeight="1">
      <c r="A32" s="277"/>
      <c r="B32" s="278"/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2"/>
      <c r="O32" s="261"/>
      <c r="P32" s="261"/>
      <c r="Q32" s="261"/>
      <c r="R32" s="251"/>
      <c r="S32" s="252"/>
      <c r="T32" s="253"/>
      <c r="U32" s="253"/>
      <c r="V32" s="253"/>
      <c r="W32" s="257"/>
      <c r="X32" s="258"/>
      <c r="Y32" s="258"/>
      <c r="Z32" s="259"/>
      <c r="AA32" s="196"/>
      <c r="AB32" s="196"/>
    </row>
    <row r="33" spans="1:41" ht="12.95" customHeight="1">
      <c r="A33" s="275"/>
      <c r="B33" s="276"/>
      <c r="C33" s="237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9"/>
      <c r="O33" s="261"/>
      <c r="P33" s="261"/>
      <c r="Q33" s="261"/>
      <c r="R33" s="249"/>
      <c r="S33" s="250"/>
      <c r="T33" s="253"/>
      <c r="U33" s="253"/>
      <c r="V33" s="253"/>
      <c r="W33" s="254"/>
      <c r="X33" s="255"/>
      <c r="Y33" s="255"/>
      <c r="Z33" s="256"/>
      <c r="AA33" s="222"/>
      <c r="AB33" s="196"/>
    </row>
    <row r="34" spans="1:41" ht="12.95" customHeight="1">
      <c r="A34" s="277"/>
      <c r="B34" s="278"/>
      <c r="C34" s="240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2"/>
      <c r="O34" s="261"/>
      <c r="P34" s="261"/>
      <c r="Q34" s="261"/>
      <c r="R34" s="251"/>
      <c r="S34" s="252"/>
      <c r="T34" s="253"/>
      <c r="U34" s="253"/>
      <c r="V34" s="253"/>
      <c r="W34" s="257"/>
      <c r="X34" s="258"/>
      <c r="Y34" s="258"/>
      <c r="Z34" s="259"/>
      <c r="AA34" s="196"/>
      <c r="AB34" s="196"/>
    </row>
    <row r="35" spans="1:41" ht="12.95" customHeight="1">
      <c r="A35" s="54"/>
      <c r="B35" s="54"/>
      <c r="C35" s="53"/>
      <c r="D35" s="53"/>
      <c r="E35" s="53"/>
      <c r="F35" s="53"/>
      <c r="G35" s="45"/>
      <c r="H35" s="45"/>
      <c r="I35" s="45"/>
      <c r="J35" s="45"/>
      <c r="K35" s="45"/>
      <c r="L35" s="45"/>
      <c r="M35" s="45"/>
      <c r="N35" s="45"/>
      <c r="O35" s="55"/>
      <c r="P35" s="52"/>
      <c r="Q35" s="52"/>
      <c r="R35" s="56"/>
      <c r="S35" s="57"/>
      <c r="T35" s="58"/>
      <c r="U35" s="46"/>
      <c r="V35" s="46"/>
      <c r="W35" s="59"/>
      <c r="X35" s="47"/>
      <c r="Y35" s="47"/>
      <c r="Z35" s="47"/>
      <c r="AA35" s="44"/>
      <c r="AB35" s="26"/>
    </row>
    <row r="36" spans="1:41" ht="19.5" customHeight="1" thickBot="1">
      <c r="A36" s="223" t="s">
        <v>72</v>
      </c>
      <c r="B36" s="224"/>
      <c r="C36" s="223" t="s">
        <v>23</v>
      </c>
      <c r="D36" s="227"/>
      <c r="E36" s="227"/>
      <c r="F36" s="228"/>
      <c r="G36" s="231" t="str">
        <f>IF(SUMIF(AA7:AB34,"10％",W7:Z34)=0,"",SUMIF(AA7:AB34,"10％",W7:Z34))</f>
        <v/>
      </c>
      <c r="H36" s="231"/>
      <c r="I36" s="231"/>
      <c r="J36" s="231"/>
      <c r="K36" s="232" t="s">
        <v>59</v>
      </c>
      <c r="L36" s="232"/>
      <c r="M36" s="232"/>
      <c r="N36" s="232"/>
      <c r="O36" s="231" t="str">
        <f>IF(SUMIF(AA7:AB34,"8%軽",W7:Z34)=0,"",SUMIF(AA7:AB34,"8%軽",W7:Z34))</f>
        <v/>
      </c>
      <c r="P36" s="231"/>
      <c r="Q36" s="231"/>
      <c r="R36" s="231"/>
      <c r="S36" s="232" t="s">
        <v>71</v>
      </c>
      <c r="T36" s="232"/>
      <c r="U36" s="232"/>
      <c r="V36" s="232"/>
      <c r="W36" s="231" t="str">
        <f>IF(SUMIF(AA7:AB34,"非",W7:Z34)=0,"",SUMIF(AA7:AB34,"非",W7:Z34))</f>
        <v/>
      </c>
      <c r="X36" s="231"/>
      <c r="Y36" s="231"/>
      <c r="Z36" s="231"/>
      <c r="AA36" s="36"/>
      <c r="AB36" s="36"/>
    </row>
    <row r="37" spans="1:41" ht="19.5" customHeight="1">
      <c r="A37" s="225"/>
      <c r="B37" s="226"/>
      <c r="C37" s="225"/>
      <c r="D37" s="229"/>
      <c r="E37" s="229"/>
      <c r="F37" s="230"/>
      <c r="G37" s="231"/>
      <c r="H37" s="231"/>
      <c r="I37" s="231"/>
      <c r="J37" s="231"/>
      <c r="K37" s="232"/>
      <c r="L37" s="232"/>
      <c r="M37" s="232"/>
      <c r="N37" s="232"/>
      <c r="O37" s="231"/>
      <c r="P37" s="231"/>
      <c r="Q37" s="231"/>
      <c r="R37" s="231"/>
      <c r="S37" s="232"/>
      <c r="T37" s="232"/>
      <c r="U37" s="232"/>
      <c r="V37" s="232"/>
      <c r="W37" s="231"/>
      <c r="X37" s="231"/>
      <c r="Y37" s="231"/>
      <c r="Z37" s="231"/>
      <c r="AA37" s="36"/>
      <c r="AB37" s="36"/>
    </row>
    <row r="38" spans="1:41" ht="19.5" thickBot="1">
      <c r="A38" s="223" t="s">
        <v>73</v>
      </c>
      <c r="B38" s="224"/>
      <c r="C38" s="223" t="s">
        <v>23</v>
      </c>
      <c r="D38" s="227"/>
      <c r="E38" s="227"/>
      <c r="F38" s="228"/>
      <c r="G38" s="231">
        <f>IF(G36="",0,G36)+IF(G80="",0,G80)+IF(G122="",0,G122)+IF(G164="",0,G164)+IF(G206="",0,G206)+IF(G248="",0,G248)+IF(G290="",0,G290)+IF(G332="",0,G332)+IF(G374="",0,G374)+IF(G416="",0,G416)+IF(G458="",0,G458)+IF(G500="",0,G500)+IF(G542="",0,G542)+IF(G584="",0,G584)+IF(G626="",0,G626)+IF(G668="",0,G668)+IF(G710="",0,G710)+IF(G752="",0,G752)+IF(G794="",0,G794)+IF(G836="",0,G836)</f>
        <v>0</v>
      </c>
      <c r="H38" s="231"/>
      <c r="I38" s="231"/>
      <c r="J38" s="231"/>
      <c r="K38" s="232" t="s">
        <v>59</v>
      </c>
      <c r="L38" s="232"/>
      <c r="M38" s="232"/>
      <c r="N38" s="232"/>
      <c r="O38" s="231">
        <f>IF(O36="",0,O36)+IF(O80="",0,O80)+IF(O122="",0,O122)+IF(O164="",0,O164)+IF(O206="",0,O206)+IF(O248="",0,O248)+IF(O290="",0,O290)+IF(O332="",0,O332)+IF(O374="",0,O374)+IF(O416="",0,O416)+IF(O458="",0,O458)+IF(O500="",0,O500)+IF(O542="",0,O542)+IF(O584="",0,O584)+IF(O626="",0,O626)+IF(O668="",0,O668)+IF(O710="",0,O710)+IF(O752="",0,O752)+IF(O794="",0,O794)+IF(O836="",0,O836)</f>
        <v>0</v>
      </c>
      <c r="P38" s="231"/>
      <c r="Q38" s="231"/>
      <c r="R38" s="231"/>
      <c r="S38" s="232" t="s">
        <v>71</v>
      </c>
      <c r="T38" s="232"/>
      <c r="U38" s="232"/>
      <c r="V38" s="232"/>
      <c r="W38" s="231">
        <f>IF(W36="",0,W36)+IF(W80="",0,W80)+IF(W122="",0,W122)+IF(W164="",0,W164)+IF(W206="",0,W206)+IF(W248="",0,W248)+IF(W290="",0,W290)+IF(W332="",0,W332)+IF(W374="",0,W374)+IF(W416="",0,W416)+IF(W458="",0,W458)+IF(W500="",0,W500)+IF(W542="",0,W542)+IF(W584="",0,W584)+IF(W626="",0,W626)+IF(W668="",0,W668)+IF(W710="",0,W710)+IF(W752="",0,W752)+IF(W794="",0,W794)+IF(W836="",0,W836)</f>
        <v>0</v>
      </c>
      <c r="X38" s="231"/>
      <c r="Y38" s="231"/>
      <c r="Z38" s="231"/>
      <c r="AA38" s="36"/>
      <c r="AB38" s="36"/>
    </row>
    <row r="39" spans="1:41" ht="25.5">
      <c r="A39" s="225"/>
      <c r="B39" s="226"/>
      <c r="C39" s="225"/>
      <c r="D39" s="229"/>
      <c r="E39" s="229"/>
      <c r="F39" s="230"/>
      <c r="G39" s="231"/>
      <c r="H39" s="231"/>
      <c r="I39" s="231"/>
      <c r="J39" s="231"/>
      <c r="K39" s="232"/>
      <c r="L39" s="232"/>
      <c r="M39" s="232"/>
      <c r="N39" s="232"/>
      <c r="O39" s="231"/>
      <c r="P39" s="231"/>
      <c r="Q39" s="231"/>
      <c r="R39" s="231"/>
      <c r="S39" s="232"/>
      <c r="T39" s="232"/>
      <c r="U39" s="232"/>
      <c r="V39" s="232"/>
      <c r="W39" s="231"/>
      <c r="X39" s="231"/>
      <c r="Y39" s="231"/>
      <c r="Z39" s="231"/>
      <c r="AA39" s="36"/>
      <c r="AB39" s="36"/>
      <c r="AH39" s="33"/>
    </row>
    <row r="40" spans="1:41" ht="15" customHeight="1">
      <c r="A40" s="274" t="s">
        <v>60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ht="15" customHeight="1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"/>
      <c r="R42" s="1"/>
      <c r="S42" s="1"/>
      <c r="T42" s="216" t="s">
        <v>5</v>
      </c>
      <c r="U42" s="216"/>
      <c r="V42" s="200" t="s">
        <v>6</v>
      </c>
      <c r="W42" s="200"/>
      <c r="X42" s="200" t="s">
        <v>7</v>
      </c>
      <c r="Y42" s="200"/>
      <c r="Z42" s="200" t="s">
        <v>8</v>
      </c>
      <c r="AA42" s="200"/>
      <c r="AB42" s="200" t="s">
        <v>9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4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"/>
      <c r="R43" s="1"/>
      <c r="S43" s="1"/>
      <c r="T43" s="216"/>
      <c r="U43" s="216"/>
      <c r="V43" s="200"/>
      <c r="W43" s="200"/>
      <c r="X43" s="200"/>
      <c r="Y43" s="200"/>
      <c r="Z43" s="200"/>
      <c r="AA43" s="200"/>
      <c r="AB43" s="200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41" ht="12.95" customHeight="1">
      <c r="A44" s="120" t="s">
        <v>17</v>
      </c>
      <c r="B44" s="122"/>
      <c r="C44" s="120" t="s">
        <v>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2"/>
      <c r="O44" s="267" t="s">
        <v>18</v>
      </c>
      <c r="P44" s="267"/>
      <c r="Q44" s="267"/>
      <c r="R44" s="72" t="s">
        <v>19</v>
      </c>
      <c r="S44" s="73"/>
      <c r="T44" s="267" t="s">
        <v>49</v>
      </c>
      <c r="U44" s="267"/>
      <c r="V44" s="267"/>
      <c r="W44" s="268" t="s">
        <v>28</v>
      </c>
      <c r="X44" s="269"/>
      <c r="Y44" s="269"/>
      <c r="Z44" s="270"/>
      <c r="AA44" s="265" t="s">
        <v>50</v>
      </c>
      <c r="AB44" s="265"/>
    </row>
    <row r="45" spans="1:41" ht="12.95" customHeight="1">
      <c r="A45" s="126"/>
      <c r="B45" s="128"/>
      <c r="C45" s="126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  <c r="O45" s="267"/>
      <c r="P45" s="267"/>
      <c r="Q45" s="267"/>
      <c r="R45" s="74"/>
      <c r="S45" s="75"/>
      <c r="T45" s="267"/>
      <c r="U45" s="267"/>
      <c r="V45" s="267"/>
      <c r="W45" s="271"/>
      <c r="X45" s="272"/>
      <c r="Y45" s="272"/>
      <c r="Z45" s="273"/>
      <c r="AA45" s="265"/>
      <c r="AB45" s="265"/>
    </row>
    <row r="46" spans="1:41" ht="12.95" customHeight="1">
      <c r="A46" s="275"/>
      <c r="B46" s="276"/>
      <c r="C46" s="237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61"/>
      <c r="P46" s="261"/>
      <c r="Q46" s="261"/>
      <c r="R46" s="249"/>
      <c r="S46" s="250"/>
      <c r="T46" s="253"/>
      <c r="U46" s="253"/>
      <c r="V46" s="253"/>
      <c r="W46" s="254"/>
      <c r="X46" s="255"/>
      <c r="Y46" s="255"/>
      <c r="Z46" s="256"/>
      <c r="AA46" s="222"/>
      <c r="AB46" s="196"/>
    </row>
    <row r="47" spans="1:41" ht="12.95" customHeight="1">
      <c r="A47" s="277"/>
      <c r="B47" s="278"/>
      <c r="C47" s="240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2"/>
      <c r="O47" s="261"/>
      <c r="P47" s="261"/>
      <c r="Q47" s="261"/>
      <c r="R47" s="251"/>
      <c r="S47" s="252"/>
      <c r="T47" s="253"/>
      <c r="U47" s="253"/>
      <c r="V47" s="253"/>
      <c r="W47" s="257"/>
      <c r="X47" s="258"/>
      <c r="Y47" s="258"/>
      <c r="Z47" s="259"/>
      <c r="AA47" s="196"/>
      <c r="AB47" s="196"/>
    </row>
    <row r="48" spans="1:41" ht="12.95" customHeight="1">
      <c r="A48" s="275"/>
      <c r="B48" s="276"/>
      <c r="C48" s="237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9"/>
      <c r="O48" s="261"/>
      <c r="P48" s="261"/>
      <c r="Q48" s="261"/>
      <c r="R48" s="249"/>
      <c r="S48" s="250"/>
      <c r="T48" s="253"/>
      <c r="U48" s="253"/>
      <c r="V48" s="253"/>
      <c r="W48" s="254"/>
      <c r="X48" s="255"/>
      <c r="Y48" s="255"/>
      <c r="Z48" s="256"/>
      <c r="AA48" s="222"/>
      <c r="AB48" s="196"/>
    </row>
    <row r="49" spans="1:28" ht="12.95" customHeight="1">
      <c r="A49" s="277"/>
      <c r="B49" s="278"/>
      <c r="C49" s="240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2"/>
      <c r="O49" s="261"/>
      <c r="P49" s="261"/>
      <c r="Q49" s="261"/>
      <c r="R49" s="251"/>
      <c r="S49" s="252"/>
      <c r="T49" s="253"/>
      <c r="U49" s="253"/>
      <c r="V49" s="253"/>
      <c r="W49" s="257"/>
      <c r="X49" s="258"/>
      <c r="Y49" s="258"/>
      <c r="Z49" s="259"/>
      <c r="AA49" s="196"/>
      <c r="AB49" s="196"/>
    </row>
    <row r="50" spans="1:28" ht="12.95" customHeight="1">
      <c r="A50" s="275"/>
      <c r="B50" s="276"/>
      <c r="C50" s="237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9"/>
      <c r="O50" s="261"/>
      <c r="P50" s="261"/>
      <c r="Q50" s="261"/>
      <c r="R50" s="249"/>
      <c r="S50" s="250"/>
      <c r="T50" s="253"/>
      <c r="U50" s="253"/>
      <c r="V50" s="253"/>
      <c r="W50" s="254"/>
      <c r="X50" s="255"/>
      <c r="Y50" s="255"/>
      <c r="Z50" s="256"/>
      <c r="AA50" s="222"/>
      <c r="AB50" s="196"/>
    </row>
    <row r="51" spans="1:28" ht="12.95" customHeight="1">
      <c r="A51" s="277"/>
      <c r="B51" s="278"/>
      <c r="C51" s="240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2"/>
      <c r="O51" s="261"/>
      <c r="P51" s="261"/>
      <c r="Q51" s="261"/>
      <c r="R51" s="251"/>
      <c r="S51" s="252"/>
      <c r="T51" s="253"/>
      <c r="U51" s="253"/>
      <c r="V51" s="253"/>
      <c r="W51" s="257"/>
      <c r="X51" s="258"/>
      <c r="Y51" s="258"/>
      <c r="Z51" s="259"/>
      <c r="AA51" s="196"/>
      <c r="AB51" s="196"/>
    </row>
    <row r="52" spans="1:28" ht="12.95" customHeight="1">
      <c r="A52" s="275"/>
      <c r="B52" s="276"/>
      <c r="C52" s="237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9"/>
      <c r="O52" s="261"/>
      <c r="P52" s="261"/>
      <c r="Q52" s="261"/>
      <c r="R52" s="249"/>
      <c r="S52" s="250"/>
      <c r="T52" s="253"/>
      <c r="U52" s="253"/>
      <c r="V52" s="253"/>
      <c r="W52" s="254"/>
      <c r="X52" s="255"/>
      <c r="Y52" s="255"/>
      <c r="Z52" s="256"/>
      <c r="AA52" s="222"/>
      <c r="AB52" s="196"/>
    </row>
    <row r="53" spans="1:28" ht="12.95" customHeight="1">
      <c r="A53" s="277"/>
      <c r="B53" s="278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2"/>
      <c r="O53" s="261"/>
      <c r="P53" s="261"/>
      <c r="Q53" s="261"/>
      <c r="R53" s="251"/>
      <c r="S53" s="252"/>
      <c r="T53" s="253"/>
      <c r="U53" s="253"/>
      <c r="V53" s="253"/>
      <c r="W53" s="257"/>
      <c r="X53" s="258"/>
      <c r="Y53" s="258"/>
      <c r="Z53" s="259"/>
      <c r="AA53" s="196"/>
      <c r="AB53" s="196"/>
    </row>
    <row r="54" spans="1:28" ht="12.95" customHeight="1">
      <c r="A54" s="275"/>
      <c r="B54" s="276"/>
      <c r="C54" s="237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9"/>
      <c r="O54" s="261"/>
      <c r="P54" s="261"/>
      <c r="Q54" s="261"/>
      <c r="R54" s="249"/>
      <c r="S54" s="250"/>
      <c r="T54" s="253"/>
      <c r="U54" s="253"/>
      <c r="V54" s="253"/>
      <c r="W54" s="254"/>
      <c r="X54" s="255"/>
      <c r="Y54" s="255"/>
      <c r="Z54" s="256"/>
      <c r="AA54" s="222"/>
      <c r="AB54" s="196"/>
    </row>
    <row r="55" spans="1:28" ht="12.95" customHeight="1">
      <c r="A55" s="277"/>
      <c r="B55" s="278"/>
      <c r="C55" s="240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2"/>
      <c r="O55" s="261"/>
      <c r="P55" s="261"/>
      <c r="Q55" s="261"/>
      <c r="R55" s="251"/>
      <c r="S55" s="252"/>
      <c r="T55" s="253"/>
      <c r="U55" s="253"/>
      <c r="V55" s="253"/>
      <c r="W55" s="257"/>
      <c r="X55" s="258"/>
      <c r="Y55" s="258"/>
      <c r="Z55" s="259"/>
      <c r="AA55" s="196"/>
      <c r="AB55" s="196"/>
    </row>
    <row r="56" spans="1:28" ht="12.95" customHeight="1">
      <c r="A56" s="275"/>
      <c r="B56" s="276"/>
      <c r="C56" s="237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9"/>
      <c r="O56" s="261"/>
      <c r="P56" s="261"/>
      <c r="Q56" s="261"/>
      <c r="R56" s="249"/>
      <c r="S56" s="250"/>
      <c r="T56" s="253"/>
      <c r="U56" s="253"/>
      <c r="V56" s="253"/>
      <c r="W56" s="254"/>
      <c r="X56" s="255"/>
      <c r="Y56" s="255"/>
      <c r="Z56" s="256"/>
      <c r="AA56" s="222"/>
      <c r="AB56" s="196"/>
    </row>
    <row r="57" spans="1:28" ht="12.95" customHeight="1">
      <c r="A57" s="277"/>
      <c r="B57" s="278"/>
      <c r="C57" s="240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2"/>
      <c r="O57" s="261"/>
      <c r="P57" s="261"/>
      <c r="Q57" s="261"/>
      <c r="R57" s="251"/>
      <c r="S57" s="252"/>
      <c r="T57" s="253"/>
      <c r="U57" s="253"/>
      <c r="V57" s="253"/>
      <c r="W57" s="257"/>
      <c r="X57" s="258"/>
      <c r="Y57" s="258"/>
      <c r="Z57" s="259"/>
      <c r="AA57" s="196"/>
      <c r="AB57" s="196"/>
    </row>
    <row r="58" spans="1:28" ht="12.95" customHeight="1">
      <c r="A58" s="275"/>
      <c r="B58" s="276"/>
      <c r="C58" s="237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9"/>
      <c r="O58" s="261"/>
      <c r="P58" s="261"/>
      <c r="Q58" s="261"/>
      <c r="R58" s="249"/>
      <c r="S58" s="250"/>
      <c r="T58" s="253"/>
      <c r="U58" s="253"/>
      <c r="V58" s="253"/>
      <c r="W58" s="254"/>
      <c r="X58" s="255"/>
      <c r="Y58" s="255"/>
      <c r="Z58" s="256"/>
      <c r="AA58" s="222"/>
      <c r="AB58" s="196"/>
    </row>
    <row r="59" spans="1:28" ht="12.95" customHeight="1">
      <c r="A59" s="277"/>
      <c r="B59" s="278"/>
      <c r="C59" s="240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2"/>
      <c r="O59" s="261"/>
      <c r="P59" s="261"/>
      <c r="Q59" s="261"/>
      <c r="R59" s="251"/>
      <c r="S59" s="252"/>
      <c r="T59" s="253"/>
      <c r="U59" s="253"/>
      <c r="V59" s="253"/>
      <c r="W59" s="257"/>
      <c r="X59" s="258"/>
      <c r="Y59" s="258"/>
      <c r="Z59" s="259"/>
      <c r="AA59" s="196"/>
      <c r="AB59" s="196"/>
    </row>
    <row r="60" spans="1:28" ht="12.95" customHeight="1">
      <c r="A60" s="275"/>
      <c r="B60" s="276"/>
      <c r="C60" s="237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9"/>
      <c r="O60" s="261"/>
      <c r="P60" s="261"/>
      <c r="Q60" s="261"/>
      <c r="R60" s="249"/>
      <c r="S60" s="250"/>
      <c r="T60" s="253"/>
      <c r="U60" s="253"/>
      <c r="V60" s="253"/>
      <c r="W60" s="254"/>
      <c r="X60" s="255"/>
      <c r="Y60" s="255"/>
      <c r="Z60" s="256"/>
      <c r="AA60" s="222"/>
      <c r="AB60" s="196"/>
    </row>
    <row r="61" spans="1:28" ht="12.95" customHeight="1">
      <c r="A61" s="277"/>
      <c r="B61" s="278"/>
      <c r="C61" s="240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2"/>
      <c r="O61" s="261"/>
      <c r="P61" s="261"/>
      <c r="Q61" s="261"/>
      <c r="R61" s="251"/>
      <c r="S61" s="252"/>
      <c r="T61" s="253"/>
      <c r="U61" s="253"/>
      <c r="V61" s="253"/>
      <c r="W61" s="257"/>
      <c r="X61" s="258"/>
      <c r="Y61" s="258"/>
      <c r="Z61" s="259"/>
      <c r="AA61" s="196"/>
      <c r="AB61" s="196"/>
    </row>
    <row r="62" spans="1:28" ht="12.95" customHeight="1">
      <c r="A62" s="275"/>
      <c r="B62" s="276"/>
      <c r="C62" s="237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9"/>
      <c r="O62" s="261"/>
      <c r="P62" s="261"/>
      <c r="Q62" s="261"/>
      <c r="R62" s="249"/>
      <c r="S62" s="250"/>
      <c r="T62" s="253"/>
      <c r="U62" s="253"/>
      <c r="V62" s="253"/>
      <c r="W62" s="254"/>
      <c r="X62" s="255"/>
      <c r="Y62" s="255"/>
      <c r="Z62" s="256"/>
      <c r="AA62" s="222"/>
      <c r="AB62" s="196"/>
    </row>
    <row r="63" spans="1:28" ht="12.95" customHeight="1">
      <c r="A63" s="277"/>
      <c r="B63" s="278"/>
      <c r="C63" s="240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2"/>
      <c r="O63" s="261"/>
      <c r="P63" s="261"/>
      <c r="Q63" s="261"/>
      <c r="R63" s="251"/>
      <c r="S63" s="252"/>
      <c r="T63" s="253"/>
      <c r="U63" s="253"/>
      <c r="V63" s="253"/>
      <c r="W63" s="257"/>
      <c r="X63" s="258"/>
      <c r="Y63" s="258"/>
      <c r="Z63" s="259"/>
      <c r="AA63" s="196"/>
      <c r="AB63" s="196"/>
    </row>
    <row r="64" spans="1:28" ht="12.95" customHeight="1">
      <c r="A64" s="275"/>
      <c r="B64" s="276"/>
      <c r="C64" s="237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9"/>
      <c r="O64" s="261"/>
      <c r="P64" s="261"/>
      <c r="Q64" s="261"/>
      <c r="R64" s="249"/>
      <c r="S64" s="250"/>
      <c r="T64" s="253"/>
      <c r="U64" s="253"/>
      <c r="V64" s="253"/>
      <c r="W64" s="254"/>
      <c r="X64" s="255"/>
      <c r="Y64" s="255"/>
      <c r="Z64" s="256"/>
      <c r="AA64" s="222"/>
      <c r="AB64" s="196"/>
    </row>
    <row r="65" spans="1:28" ht="12.95" customHeight="1">
      <c r="A65" s="277"/>
      <c r="B65" s="278"/>
      <c r="C65" s="240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2"/>
      <c r="O65" s="261"/>
      <c r="P65" s="261"/>
      <c r="Q65" s="261"/>
      <c r="R65" s="251"/>
      <c r="S65" s="252"/>
      <c r="T65" s="253"/>
      <c r="U65" s="253"/>
      <c r="V65" s="253"/>
      <c r="W65" s="257"/>
      <c r="X65" s="258"/>
      <c r="Y65" s="258"/>
      <c r="Z65" s="259"/>
      <c r="AA65" s="196"/>
      <c r="AB65" s="196"/>
    </row>
    <row r="66" spans="1:28" ht="12.95" customHeight="1">
      <c r="A66" s="275"/>
      <c r="B66" s="276"/>
      <c r="C66" s="237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9"/>
      <c r="O66" s="261"/>
      <c r="P66" s="261"/>
      <c r="Q66" s="261"/>
      <c r="R66" s="249"/>
      <c r="S66" s="250"/>
      <c r="T66" s="253"/>
      <c r="U66" s="253"/>
      <c r="V66" s="253"/>
      <c r="W66" s="254"/>
      <c r="X66" s="255"/>
      <c r="Y66" s="255"/>
      <c r="Z66" s="256"/>
      <c r="AA66" s="222"/>
      <c r="AB66" s="196"/>
    </row>
    <row r="67" spans="1:28" ht="12.95" customHeight="1">
      <c r="A67" s="277"/>
      <c r="B67" s="278"/>
      <c r="C67" s="240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2"/>
      <c r="O67" s="261"/>
      <c r="P67" s="261"/>
      <c r="Q67" s="261"/>
      <c r="R67" s="251"/>
      <c r="S67" s="252"/>
      <c r="T67" s="253"/>
      <c r="U67" s="253"/>
      <c r="V67" s="253"/>
      <c r="W67" s="257"/>
      <c r="X67" s="258"/>
      <c r="Y67" s="258"/>
      <c r="Z67" s="259"/>
      <c r="AA67" s="196"/>
      <c r="AB67" s="196"/>
    </row>
    <row r="68" spans="1:28" ht="12.95" customHeight="1">
      <c r="A68" s="275"/>
      <c r="B68" s="276"/>
      <c r="C68" s="237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9"/>
      <c r="O68" s="261"/>
      <c r="P68" s="261"/>
      <c r="Q68" s="261"/>
      <c r="R68" s="249"/>
      <c r="S68" s="250"/>
      <c r="T68" s="253"/>
      <c r="U68" s="253"/>
      <c r="V68" s="253"/>
      <c r="W68" s="254"/>
      <c r="X68" s="255"/>
      <c r="Y68" s="255"/>
      <c r="Z68" s="256"/>
      <c r="AA68" s="222"/>
      <c r="AB68" s="196"/>
    </row>
    <row r="69" spans="1:28" ht="12.95" customHeight="1">
      <c r="A69" s="277"/>
      <c r="B69" s="278"/>
      <c r="C69" s="240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2"/>
      <c r="O69" s="261"/>
      <c r="P69" s="261"/>
      <c r="Q69" s="261"/>
      <c r="R69" s="251"/>
      <c r="S69" s="252"/>
      <c r="T69" s="253"/>
      <c r="U69" s="253"/>
      <c r="V69" s="253"/>
      <c r="W69" s="257"/>
      <c r="X69" s="258"/>
      <c r="Y69" s="258"/>
      <c r="Z69" s="259"/>
      <c r="AA69" s="196"/>
      <c r="AB69" s="196"/>
    </row>
    <row r="70" spans="1:28" ht="12.95" customHeight="1">
      <c r="A70" s="275"/>
      <c r="B70" s="276"/>
      <c r="C70" s="237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9"/>
      <c r="O70" s="261"/>
      <c r="P70" s="261"/>
      <c r="Q70" s="261"/>
      <c r="R70" s="249"/>
      <c r="S70" s="250"/>
      <c r="T70" s="253"/>
      <c r="U70" s="253"/>
      <c r="V70" s="253"/>
      <c r="W70" s="254"/>
      <c r="X70" s="255"/>
      <c r="Y70" s="255"/>
      <c r="Z70" s="256"/>
      <c r="AA70" s="222"/>
      <c r="AB70" s="196"/>
    </row>
    <row r="71" spans="1:28" ht="12.95" customHeight="1">
      <c r="A71" s="277"/>
      <c r="B71" s="278"/>
      <c r="C71" s="240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2"/>
      <c r="O71" s="261"/>
      <c r="P71" s="261"/>
      <c r="Q71" s="261"/>
      <c r="R71" s="251"/>
      <c r="S71" s="252"/>
      <c r="T71" s="253"/>
      <c r="U71" s="253"/>
      <c r="V71" s="253"/>
      <c r="W71" s="257"/>
      <c r="X71" s="258"/>
      <c r="Y71" s="258"/>
      <c r="Z71" s="259"/>
      <c r="AA71" s="196"/>
      <c r="AB71" s="196"/>
    </row>
    <row r="72" spans="1:28" ht="12.95" customHeight="1">
      <c r="A72" s="275"/>
      <c r="B72" s="276"/>
      <c r="C72" s="237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9"/>
      <c r="O72" s="261"/>
      <c r="P72" s="261"/>
      <c r="Q72" s="261"/>
      <c r="R72" s="249"/>
      <c r="S72" s="250"/>
      <c r="T72" s="253"/>
      <c r="U72" s="253"/>
      <c r="V72" s="253"/>
      <c r="W72" s="254"/>
      <c r="X72" s="255"/>
      <c r="Y72" s="255"/>
      <c r="Z72" s="256"/>
      <c r="AA72" s="222"/>
      <c r="AB72" s="196"/>
    </row>
    <row r="73" spans="1:28" ht="12.95" customHeight="1">
      <c r="A73" s="277"/>
      <c r="B73" s="278"/>
      <c r="C73" s="240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2"/>
      <c r="O73" s="261"/>
      <c r="P73" s="261"/>
      <c r="Q73" s="261"/>
      <c r="R73" s="251"/>
      <c r="S73" s="252"/>
      <c r="T73" s="253"/>
      <c r="U73" s="253"/>
      <c r="V73" s="253"/>
      <c r="W73" s="257"/>
      <c r="X73" s="258"/>
      <c r="Y73" s="258"/>
      <c r="Z73" s="259"/>
      <c r="AA73" s="196"/>
      <c r="AB73" s="196"/>
    </row>
    <row r="74" spans="1:28" ht="12.95" customHeight="1">
      <c r="A74" s="275"/>
      <c r="B74" s="276"/>
      <c r="C74" s="237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9"/>
      <c r="O74" s="261"/>
      <c r="P74" s="261"/>
      <c r="Q74" s="261"/>
      <c r="R74" s="249"/>
      <c r="S74" s="250"/>
      <c r="T74" s="253"/>
      <c r="U74" s="253"/>
      <c r="V74" s="253"/>
      <c r="W74" s="254"/>
      <c r="X74" s="255"/>
      <c r="Y74" s="255"/>
      <c r="Z74" s="256"/>
      <c r="AA74" s="222"/>
      <c r="AB74" s="196"/>
    </row>
    <row r="75" spans="1:28" ht="12.95" customHeight="1">
      <c r="A75" s="277"/>
      <c r="B75" s="278"/>
      <c r="C75" s="240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2"/>
      <c r="O75" s="261"/>
      <c r="P75" s="261"/>
      <c r="Q75" s="261"/>
      <c r="R75" s="251"/>
      <c r="S75" s="252"/>
      <c r="T75" s="253"/>
      <c r="U75" s="253"/>
      <c r="V75" s="253"/>
      <c r="W75" s="257"/>
      <c r="X75" s="258"/>
      <c r="Y75" s="258"/>
      <c r="Z75" s="259"/>
      <c r="AA75" s="196"/>
      <c r="AB75" s="196"/>
    </row>
    <row r="76" spans="1:28" ht="12.95" customHeight="1">
      <c r="A76" s="275"/>
      <c r="B76" s="276"/>
      <c r="C76" s="237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9"/>
      <c r="O76" s="261"/>
      <c r="P76" s="261"/>
      <c r="Q76" s="261"/>
      <c r="R76" s="249"/>
      <c r="S76" s="250"/>
      <c r="T76" s="253"/>
      <c r="U76" s="253"/>
      <c r="V76" s="253"/>
      <c r="W76" s="254"/>
      <c r="X76" s="255"/>
      <c r="Y76" s="255"/>
      <c r="Z76" s="256"/>
      <c r="AA76" s="222"/>
      <c r="AB76" s="196"/>
    </row>
    <row r="77" spans="1:28" ht="12.95" customHeight="1">
      <c r="A77" s="277"/>
      <c r="B77" s="278"/>
      <c r="C77" s="240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2"/>
      <c r="O77" s="261"/>
      <c r="P77" s="261"/>
      <c r="Q77" s="261"/>
      <c r="R77" s="251"/>
      <c r="S77" s="252"/>
      <c r="T77" s="253"/>
      <c r="U77" s="253"/>
      <c r="V77" s="253"/>
      <c r="W77" s="257"/>
      <c r="X77" s="258"/>
      <c r="Y77" s="258"/>
      <c r="Z77" s="259"/>
      <c r="AA77" s="196"/>
      <c r="AB77" s="196"/>
    </row>
    <row r="78" spans="1:28" ht="12.95" customHeight="1">
      <c r="A78" s="60"/>
      <c r="B78" s="60"/>
      <c r="C78" s="48"/>
      <c r="D78" s="53"/>
      <c r="E78" s="53"/>
      <c r="F78" s="53"/>
      <c r="G78" s="48"/>
      <c r="H78" s="48"/>
      <c r="I78" s="48"/>
      <c r="J78" s="48"/>
      <c r="K78" s="48"/>
      <c r="L78" s="48"/>
      <c r="M78" s="48"/>
      <c r="N78" s="48"/>
      <c r="O78" s="51"/>
      <c r="P78" s="51"/>
      <c r="Q78" s="51"/>
      <c r="R78" s="61"/>
      <c r="S78" s="62"/>
      <c r="T78" s="49"/>
      <c r="U78" s="63"/>
      <c r="V78" s="63"/>
      <c r="W78" s="50"/>
      <c r="X78" s="64"/>
      <c r="Y78" s="64"/>
      <c r="Z78" s="50"/>
      <c r="AA78" s="44"/>
      <c r="AB78" s="26"/>
    </row>
    <row r="79" spans="1:28" ht="12.95" customHeight="1">
      <c r="A79" s="66"/>
      <c r="B79" s="65"/>
      <c r="C79" s="45"/>
      <c r="D79" s="53"/>
      <c r="E79" s="53"/>
      <c r="F79" s="53"/>
      <c r="G79" s="45"/>
      <c r="H79" s="45"/>
      <c r="I79" s="45"/>
      <c r="J79" s="45"/>
      <c r="K79" s="45"/>
      <c r="L79" s="45"/>
      <c r="M79" s="45"/>
      <c r="N79" s="45"/>
      <c r="O79" s="52"/>
      <c r="P79" s="52"/>
      <c r="Q79" s="52"/>
      <c r="R79" s="57"/>
      <c r="S79" s="57"/>
      <c r="T79" s="46"/>
      <c r="U79" s="46"/>
      <c r="V79" s="46"/>
      <c r="W79" s="47"/>
      <c r="X79" s="47"/>
      <c r="Y79" s="47"/>
      <c r="Z79" s="47"/>
      <c r="AA79" s="26"/>
      <c r="AB79" s="26"/>
    </row>
    <row r="80" spans="1:28" ht="19.5" thickBot="1">
      <c r="A80" s="223" t="s">
        <v>72</v>
      </c>
      <c r="B80" s="224"/>
      <c r="C80" s="223" t="s">
        <v>23</v>
      </c>
      <c r="D80" s="227"/>
      <c r="E80" s="227"/>
      <c r="F80" s="228"/>
      <c r="G80" s="231" t="str">
        <f>IF(SUMIF(AA46:AB77,"10％",W46:Z77)=0,"",SUMIF(AA46:AB77,"10％",W46:Z77))</f>
        <v/>
      </c>
      <c r="H80" s="231"/>
      <c r="I80" s="231"/>
      <c r="J80" s="231"/>
      <c r="K80" s="232" t="s">
        <v>59</v>
      </c>
      <c r="L80" s="232"/>
      <c r="M80" s="232"/>
      <c r="N80" s="232"/>
      <c r="O80" s="231" t="str">
        <f>IF(SUMIF(AA46:AB77,"8%軽",W46:Z77)=0,"",SUMIF(AA46:AB77,"8%軽",W46:Z77))</f>
        <v/>
      </c>
      <c r="P80" s="231"/>
      <c r="Q80" s="231"/>
      <c r="R80" s="231"/>
      <c r="S80" s="232" t="s">
        <v>71</v>
      </c>
      <c r="T80" s="232"/>
      <c r="U80" s="232"/>
      <c r="V80" s="232"/>
      <c r="W80" s="231" t="str">
        <f>IF(SUMIF(AA46:AB77,"非",W46:Z77)=0,"",SUMIF(AA46:AB77,"非",W46:Z77))</f>
        <v/>
      </c>
      <c r="X80" s="231"/>
      <c r="Y80" s="231"/>
      <c r="Z80" s="231"/>
    </row>
    <row r="81" spans="1:41">
      <c r="A81" s="225"/>
      <c r="B81" s="226"/>
      <c r="C81" s="225"/>
      <c r="D81" s="229"/>
      <c r="E81" s="229"/>
      <c r="F81" s="230"/>
      <c r="G81" s="231"/>
      <c r="H81" s="231"/>
      <c r="I81" s="231"/>
      <c r="J81" s="231"/>
      <c r="K81" s="232"/>
      <c r="L81" s="232"/>
      <c r="M81" s="232"/>
      <c r="N81" s="232"/>
      <c r="O81" s="231"/>
      <c r="P81" s="231"/>
      <c r="Q81" s="231"/>
      <c r="R81" s="231"/>
      <c r="S81" s="232"/>
      <c r="T81" s="232"/>
      <c r="U81" s="232"/>
      <c r="V81" s="232"/>
      <c r="W81" s="231"/>
      <c r="X81" s="231"/>
      <c r="Y81" s="231"/>
      <c r="Z81" s="231"/>
    </row>
    <row r="82" spans="1:41" ht="15" customHeight="1">
      <c r="A82" s="274" t="s">
        <v>60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</row>
    <row r="83" spans="1:41" ht="15" customHeight="1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</row>
    <row r="84" spans="1:41" ht="1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1"/>
      <c r="R84" s="1"/>
      <c r="S84" s="1"/>
      <c r="T84" s="216" t="s">
        <v>5</v>
      </c>
      <c r="U84" s="216"/>
      <c r="V84" s="200" t="s">
        <v>6</v>
      </c>
      <c r="W84" s="200"/>
      <c r="X84" s="200" t="s">
        <v>7</v>
      </c>
      <c r="Y84" s="200"/>
      <c r="Z84" s="200" t="s">
        <v>8</v>
      </c>
      <c r="AA84" s="200"/>
      <c r="AB84" s="200" t="s">
        <v>9</v>
      </c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1:41" ht="1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1"/>
      <c r="R85" s="1"/>
      <c r="S85" s="1"/>
      <c r="T85" s="216"/>
      <c r="U85" s="216"/>
      <c r="V85" s="200"/>
      <c r="W85" s="200"/>
      <c r="X85" s="200"/>
      <c r="Y85" s="200"/>
      <c r="Z85" s="200"/>
      <c r="AA85" s="200"/>
      <c r="AB85" s="200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1:41" ht="12.95" customHeight="1">
      <c r="A86" s="120" t="s">
        <v>17</v>
      </c>
      <c r="B86" s="122"/>
      <c r="C86" s="120" t="s">
        <v>48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2"/>
      <c r="O86" s="267" t="s">
        <v>18</v>
      </c>
      <c r="P86" s="267"/>
      <c r="Q86" s="267"/>
      <c r="R86" s="72" t="s">
        <v>19</v>
      </c>
      <c r="S86" s="73"/>
      <c r="T86" s="267" t="s">
        <v>49</v>
      </c>
      <c r="U86" s="267"/>
      <c r="V86" s="267"/>
      <c r="W86" s="268" t="s">
        <v>28</v>
      </c>
      <c r="X86" s="269"/>
      <c r="Y86" s="269"/>
      <c r="Z86" s="270"/>
      <c r="AA86" s="265" t="s">
        <v>50</v>
      </c>
      <c r="AB86" s="265"/>
    </row>
    <row r="87" spans="1:41" ht="12.95" customHeight="1">
      <c r="A87" s="126"/>
      <c r="B87" s="128"/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8"/>
      <c r="O87" s="267"/>
      <c r="P87" s="267"/>
      <c r="Q87" s="267"/>
      <c r="R87" s="74"/>
      <c r="S87" s="75"/>
      <c r="T87" s="267"/>
      <c r="U87" s="267"/>
      <c r="V87" s="267"/>
      <c r="W87" s="271"/>
      <c r="X87" s="272"/>
      <c r="Y87" s="272"/>
      <c r="Z87" s="273"/>
      <c r="AA87" s="265"/>
      <c r="AB87" s="265"/>
    </row>
    <row r="88" spans="1:41" ht="12.95" customHeight="1">
      <c r="A88" s="266"/>
      <c r="B88" s="234"/>
      <c r="C88" s="237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9"/>
      <c r="O88" s="261"/>
      <c r="P88" s="261"/>
      <c r="Q88" s="261"/>
      <c r="R88" s="249"/>
      <c r="S88" s="250"/>
      <c r="T88" s="253"/>
      <c r="U88" s="253"/>
      <c r="V88" s="253"/>
      <c r="W88" s="254"/>
      <c r="X88" s="255"/>
      <c r="Y88" s="255"/>
      <c r="Z88" s="256"/>
      <c r="AA88" s="222"/>
      <c r="AB88" s="196"/>
    </row>
    <row r="89" spans="1:41" ht="12.95" customHeight="1">
      <c r="A89" s="263"/>
      <c r="B89" s="264"/>
      <c r="C89" s="240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2"/>
      <c r="O89" s="261"/>
      <c r="P89" s="261"/>
      <c r="Q89" s="261"/>
      <c r="R89" s="251"/>
      <c r="S89" s="252"/>
      <c r="T89" s="253"/>
      <c r="U89" s="253"/>
      <c r="V89" s="253"/>
      <c r="W89" s="257"/>
      <c r="X89" s="258"/>
      <c r="Y89" s="258"/>
      <c r="Z89" s="259"/>
      <c r="AA89" s="196"/>
      <c r="AB89" s="196"/>
    </row>
    <row r="90" spans="1:41" ht="12.95" customHeight="1">
      <c r="A90" s="233"/>
      <c r="B90" s="234"/>
      <c r="C90" s="237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9"/>
      <c r="O90" s="261"/>
      <c r="P90" s="261"/>
      <c r="Q90" s="261"/>
      <c r="R90" s="249"/>
      <c r="S90" s="250"/>
      <c r="T90" s="253"/>
      <c r="U90" s="253"/>
      <c r="V90" s="253"/>
      <c r="W90" s="254"/>
      <c r="X90" s="255"/>
      <c r="Y90" s="255"/>
      <c r="Z90" s="256"/>
      <c r="AA90" s="222"/>
      <c r="AB90" s="196"/>
    </row>
    <row r="91" spans="1:41" ht="12.95" customHeight="1">
      <c r="A91" s="263"/>
      <c r="B91" s="264"/>
      <c r="C91" s="240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2"/>
      <c r="O91" s="261"/>
      <c r="P91" s="261"/>
      <c r="Q91" s="261"/>
      <c r="R91" s="251"/>
      <c r="S91" s="252"/>
      <c r="T91" s="253"/>
      <c r="U91" s="253"/>
      <c r="V91" s="253"/>
      <c r="W91" s="257"/>
      <c r="X91" s="258"/>
      <c r="Y91" s="258"/>
      <c r="Z91" s="259"/>
      <c r="AA91" s="196"/>
      <c r="AB91" s="196"/>
    </row>
    <row r="92" spans="1:41" ht="12.95" customHeight="1">
      <c r="A92" s="260"/>
      <c r="B92" s="260"/>
      <c r="C92" s="237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9"/>
      <c r="O92" s="261"/>
      <c r="P92" s="261"/>
      <c r="Q92" s="261"/>
      <c r="R92" s="249"/>
      <c r="S92" s="250"/>
      <c r="T92" s="253"/>
      <c r="U92" s="253"/>
      <c r="V92" s="253"/>
      <c r="W92" s="254"/>
      <c r="X92" s="255"/>
      <c r="Y92" s="255"/>
      <c r="Z92" s="256"/>
      <c r="AA92" s="222"/>
      <c r="AB92" s="196"/>
    </row>
    <row r="93" spans="1:41" ht="12.95" customHeight="1">
      <c r="A93" s="260"/>
      <c r="B93" s="260"/>
      <c r="C93" s="240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2"/>
      <c r="O93" s="261"/>
      <c r="P93" s="261"/>
      <c r="Q93" s="261"/>
      <c r="R93" s="251"/>
      <c r="S93" s="252"/>
      <c r="T93" s="253"/>
      <c r="U93" s="253"/>
      <c r="V93" s="253"/>
      <c r="W93" s="257"/>
      <c r="X93" s="258"/>
      <c r="Y93" s="258"/>
      <c r="Z93" s="259"/>
      <c r="AA93" s="196"/>
      <c r="AB93" s="196"/>
    </row>
    <row r="94" spans="1:41" ht="12.95" customHeight="1">
      <c r="A94" s="260"/>
      <c r="B94" s="260"/>
      <c r="C94" s="237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9"/>
      <c r="O94" s="261"/>
      <c r="P94" s="261"/>
      <c r="Q94" s="261"/>
      <c r="R94" s="249"/>
      <c r="S94" s="250"/>
      <c r="T94" s="253"/>
      <c r="U94" s="253"/>
      <c r="V94" s="253"/>
      <c r="W94" s="254"/>
      <c r="X94" s="255"/>
      <c r="Y94" s="255"/>
      <c r="Z94" s="256"/>
      <c r="AA94" s="222"/>
      <c r="AB94" s="196"/>
    </row>
    <row r="95" spans="1:41" ht="12.95" customHeight="1">
      <c r="A95" s="260"/>
      <c r="B95" s="260"/>
      <c r="C95" s="240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2"/>
      <c r="O95" s="261"/>
      <c r="P95" s="261"/>
      <c r="Q95" s="261"/>
      <c r="R95" s="251"/>
      <c r="S95" s="252"/>
      <c r="T95" s="253"/>
      <c r="U95" s="253"/>
      <c r="V95" s="253"/>
      <c r="W95" s="257"/>
      <c r="X95" s="258"/>
      <c r="Y95" s="258"/>
      <c r="Z95" s="259"/>
      <c r="AA95" s="196"/>
      <c r="AB95" s="196"/>
    </row>
    <row r="96" spans="1:41" ht="12.95" customHeight="1">
      <c r="A96" s="262"/>
      <c r="B96" s="260"/>
      <c r="C96" s="237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9"/>
      <c r="O96" s="261"/>
      <c r="P96" s="261"/>
      <c r="Q96" s="261"/>
      <c r="R96" s="249"/>
      <c r="S96" s="250"/>
      <c r="T96" s="253"/>
      <c r="U96" s="253"/>
      <c r="V96" s="253"/>
      <c r="W96" s="254"/>
      <c r="X96" s="255"/>
      <c r="Y96" s="255"/>
      <c r="Z96" s="256"/>
      <c r="AA96" s="222"/>
      <c r="AB96" s="196"/>
    </row>
    <row r="97" spans="1:28" ht="12.95" customHeight="1">
      <c r="A97" s="260"/>
      <c r="B97" s="260"/>
      <c r="C97" s="240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2"/>
      <c r="O97" s="261"/>
      <c r="P97" s="261"/>
      <c r="Q97" s="261"/>
      <c r="R97" s="251"/>
      <c r="S97" s="252"/>
      <c r="T97" s="253"/>
      <c r="U97" s="253"/>
      <c r="V97" s="253"/>
      <c r="W97" s="257"/>
      <c r="X97" s="258"/>
      <c r="Y97" s="258"/>
      <c r="Z97" s="259"/>
      <c r="AA97" s="196"/>
      <c r="AB97" s="196"/>
    </row>
    <row r="98" spans="1:28" ht="12.95" customHeight="1">
      <c r="A98" s="260"/>
      <c r="B98" s="260"/>
      <c r="C98" s="237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9"/>
      <c r="O98" s="261"/>
      <c r="P98" s="261"/>
      <c r="Q98" s="261"/>
      <c r="R98" s="249"/>
      <c r="S98" s="250"/>
      <c r="T98" s="253"/>
      <c r="U98" s="253"/>
      <c r="V98" s="253"/>
      <c r="W98" s="254"/>
      <c r="X98" s="255"/>
      <c r="Y98" s="255"/>
      <c r="Z98" s="256"/>
      <c r="AA98" s="222"/>
      <c r="AB98" s="196"/>
    </row>
    <row r="99" spans="1:28" ht="12.95" customHeight="1">
      <c r="A99" s="260"/>
      <c r="B99" s="260"/>
      <c r="C99" s="240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2"/>
      <c r="O99" s="261"/>
      <c r="P99" s="261"/>
      <c r="Q99" s="261"/>
      <c r="R99" s="251"/>
      <c r="S99" s="252"/>
      <c r="T99" s="253"/>
      <c r="U99" s="253"/>
      <c r="V99" s="253"/>
      <c r="W99" s="257"/>
      <c r="X99" s="258"/>
      <c r="Y99" s="258"/>
      <c r="Z99" s="259"/>
      <c r="AA99" s="196"/>
      <c r="AB99" s="196"/>
    </row>
    <row r="100" spans="1:28" ht="12.95" customHeight="1">
      <c r="A100" s="260"/>
      <c r="B100" s="260"/>
      <c r="C100" s="237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261"/>
      <c r="P100" s="261"/>
      <c r="Q100" s="261"/>
      <c r="R100" s="249"/>
      <c r="S100" s="250"/>
      <c r="T100" s="253"/>
      <c r="U100" s="253"/>
      <c r="V100" s="253"/>
      <c r="W100" s="254"/>
      <c r="X100" s="255"/>
      <c r="Y100" s="255"/>
      <c r="Z100" s="256"/>
      <c r="AA100" s="222"/>
      <c r="AB100" s="196"/>
    </row>
    <row r="101" spans="1:28" ht="12.95" customHeight="1">
      <c r="A101" s="260"/>
      <c r="B101" s="260"/>
      <c r="C101" s="240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2"/>
      <c r="O101" s="261"/>
      <c r="P101" s="261"/>
      <c r="Q101" s="261"/>
      <c r="R101" s="251"/>
      <c r="S101" s="252"/>
      <c r="T101" s="253"/>
      <c r="U101" s="253"/>
      <c r="V101" s="253"/>
      <c r="W101" s="257"/>
      <c r="X101" s="258"/>
      <c r="Y101" s="258"/>
      <c r="Z101" s="259"/>
      <c r="AA101" s="196"/>
      <c r="AB101" s="196"/>
    </row>
    <row r="102" spans="1:28" ht="12.95" customHeight="1">
      <c r="A102" s="260"/>
      <c r="B102" s="260"/>
      <c r="C102" s="237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9"/>
      <c r="O102" s="261"/>
      <c r="P102" s="261"/>
      <c r="Q102" s="261"/>
      <c r="R102" s="249"/>
      <c r="S102" s="250"/>
      <c r="T102" s="253"/>
      <c r="U102" s="253"/>
      <c r="V102" s="253"/>
      <c r="W102" s="254"/>
      <c r="X102" s="255"/>
      <c r="Y102" s="255"/>
      <c r="Z102" s="256"/>
      <c r="AA102" s="222"/>
      <c r="AB102" s="196"/>
    </row>
    <row r="103" spans="1:28" ht="12.95" customHeight="1">
      <c r="A103" s="260"/>
      <c r="B103" s="260"/>
      <c r="C103" s="240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2"/>
      <c r="O103" s="261"/>
      <c r="P103" s="261"/>
      <c r="Q103" s="261"/>
      <c r="R103" s="251"/>
      <c r="S103" s="252"/>
      <c r="T103" s="253"/>
      <c r="U103" s="253"/>
      <c r="V103" s="253"/>
      <c r="W103" s="257"/>
      <c r="X103" s="258"/>
      <c r="Y103" s="258"/>
      <c r="Z103" s="259"/>
      <c r="AA103" s="196"/>
      <c r="AB103" s="196"/>
    </row>
    <row r="104" spans="1:28" ht="12.95" customHeight="1">
      <c r="A104" s="262"/>
      <c r="B104" s="260"/>
      <c r="C104" s="237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9"/>
      <c r="O104" s="261"/>
      <c r="P104" s="261"/>
      <c r="Q104" s="261"/>
      <c r="R104" s="249"/>
      <c r="S104" s="250"/>
      <c r="T104" s="253"/>
      <c r="U104" s="253"/>
      <c r="V104" s="253"/>
      <c r="W104" s="254"/>
      <c r="X104" s="255"/>
      <c r="Y104" s="255"/>
      <c r="Z104" s="256"/>
      <c r="AA104" s="222"/>
      <c r="AB104" s="196"/>
    </row>
    <row r="105" spans="1:28" ht="12.95" customHeight="1">
      <c r="A105" s="260"/>
      <c r="B105" s="260"/>
      <c r="C105" s="240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2"/>
      <c r="O105" s="261"/>
      <c r="P105" s="261"/>
      <c r="Q105" s="261"/>
      <c r="R105" s="251"/>
      <c r="S105" s="252"/>
      <c r="T105" s="253"/>
      <c r="U105" s="253"/>
      <c r="V105" s="253"/>
      <c r="W105" s="257"/>
      <c r="X105" s="258"/>
      <c r="Y105" s="258"/>
      <c r="Z105" s="259"/>
      <c r="AA105" s="196"/>
      <c r="AB105" s="196"/>
    </row>
    <row r="106" spans="1:28" ht="12.95" customHeight="1">
      <c r="A106" s="260"/>
      <c r="B106" s="260"/>
      <c r="C106" s="237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9"/>
      <c r="O106" s="261"/>
      <c r="P106" s="261"/>
      <c r="Q106" s="261"/>
      <c r="R106" s="249"/>
      <c r="S106" s="250"/>
      <c r="T106" s="253"/>
      <c r="U106" s="253"/>
      <c r="V106" s="253"/>
      <c r="W106" s="254"/>
      <c r="X106" s="255"/>
      <c r="Y106" s="255"/>
      <c r="Z106" s="256"/>
      <c r="AA106" s="222"/>
      <c r="AB106" s="196"/>
    </row>
    <row r="107" spans="1:28" ht="12.95" customHeight="1">
      <c r="A107" s="260"/>
      <c r="B107" s="260"/>
      <c r="C107" s="240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2"/>
      <c r="O107" s="261"/>
      <c r="P107" s="261"/>
      <c r="Q107" s="261"/>
      <c r="R107" s="251"/>
      <c r="S107" s="252"/>
      <c r="T107" s="253"/>
      <c r="U107" s="253"/>
      <c r="V107" s="253"/>
      <c r="W107" s="257"/>
      <c r="X107" s="258"/>
      <c r="Y107" s="258"/>
      <c r="Z107" s="259"/>
      <c r="AA107" s="196"/>
      <c r="AB107" s="196"/>
    </row>
    <row r="108" spans="1:28" ht="12.95" customHeight="1">
      <c r="A108" s="260"/>
      <c r="B108" s="260"/>
      <c r="C108" s="237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9"/>
      <c r="O108" s="261"/>
      <c r="P108" s="261"/>
      <c r="Q108" s="261"/>
      <c r="R108" s="249"/>
      <c r="S108" s="250"/>
      <c r="T108" s="253"/>
      <c r="U108" s="253"/>
      <c r="V108" s="253"/>
      <c r="W108" s="254"/>
      <c r="X108" s="255"/>
      <c r="Y108" s="255"/>
      <c r="Z108" s="256"/>
      <c r="AA108" s="222"/>
      <c r="AB108" s="196"/>
    </row>
    <row r="109" spans="1:28" ht="12.95" customHeight="1">
      <c r="A109" s="260"/>
      <c r="B109" s="260"/>
      <c r="C109" s="240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2"/>
      <c r="O109" s="261"/>
      <c r="P109" s="261"/>
      <c r="Q109" s="261"/>
      <c r="R109" s="251"/>
      <c r="S109" s="252"/>
      <c r="T109" s="253"/>
      <c r="U109" s="253"/>
      <c r="V109" s="253"/>
      <c r="W109" s="257"/>
      <c r="X109" s="258"/>
      <c r="Y109" s="258"/>
      <c r="Z109" s="259"/>
      <c r="AA109" s="196"/>
      <c r="AB109" s="196"/>
    </row>
    <row r="110" spans="1:28" ht="12.95" customHeight="1">
      <c r="A110" s="260"/>
      <c r="B110" s="260"/>
      <c r="C110" s="237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9"/>
      <c r="O110" s="261"/>
      <c r="P110" s="261"/>
      <c r="Q110" s="261"/>
      <c r="R110" s="249"/>
      <c r="S110" s="250"/>
      <c r="T110" s="253"/>
      <c r="U110" s="253"/>
      <c r="V110" s="253"/>
      <c r="W110" s="254"/>
      <c r="X110" s="255"/>
      <c r="Y110" s="255"/>
      <c r="Z110" s="256"/>
      <c r="AA110" s="222"/>
      <c r="AB110" s="196"/>
    </row>
    <row r="111" spans="1:28" ht="12.95" customHeight="1">
      <c r="A111" s="260"/>
      <c r="B111" s="260"/>
      <c r="C111" s="240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2"/>
      <c r="O111" s="261"/>
      <c r="P111" s="261"/>
      <c r="Q111" s="261"/>
      <c r="R111" s="251"/>
      <c r="S111" s="252"/>
      <c r="T111" s="253"/>
      <c r="U111" s="253"/>
      <c r="V111" s="253"/>
      <c r="W111" s="257"/>
      <c r="X111" s="258"/>
      <c r="Y111" s="258"/>
      <c r="Z111" s="259"/>
      <c r="AA111" s="196"/>
      <c r="AB111" s="196"/>
    </row>
    <row r="112" spans="1:28" ht="12.95" customHeight="1">
      <c r="A112" s="262"/>
      <c r="B112" s="260"/>
      <c r="C112" s="237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9"/>
      <c r="O112" s="261"/>
      <c r="P112" s="261"/>
      <c r="Q112" s="261"/>
      <c r="R112" s="249"/>
      <c r="S112" s="250"/>
      <c r="T112" s="253"/>
      <c r="U112" s="253"/>
      <c r="V112" s="253"/>
      <c r="W112" s="254"/>
      <c r="X112" s="255"/>
      <c r="Y112" s="255"/>
      <c r="Z112" s="256"/>
      <c r="AA112" s="222"/>
      <c r="AB112" s="196"/>
    </row>
    <row r="113" spans="1:41" ht="12.95" customHeight="1">
      <c r="A113" s="260"/>
      <c r="B113" s="260"/>
      <c r="C113" s="240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2"/>
      <c r="O113" s="261"/>
      <c r="P113" s="261"/>
      <c r="Q113" s="261"/>
      <c r="R113" s="251"/>
      <c r="S113" s="252"/>
      <c r="T113" s="253"/>
      <c r="U113" s="253"/>
      <c r="V113" s="253"/>
      <c r="W113" s="257"/>
      <c r="X113" s="258"/>
      <c r="Y113" s="258"/>
      <c r="Z113" s="259"/>
      <c r="AA113" s="196"/>
      <c r="AB113" s="196"/>
    </row>
    <row r="114" spans="1:41" ht="12.95" customHeight="1">
      <c r="A114" s="260"/>
      <c r="B114" s="260"/>
      <c r="C114" s="237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9"/>
      <c r="O114" s="261"/>
      <c r="P114" s="261"/>
      <c r="Q114" s="261"/>
      <c r="R114" s="249"/>
      <c r="S114" s="250"/>
      <c r="T114" s="253"/>
      <c r="U114" s="253"/>
      <c r="V114" s="253"/>
      <c r="W114" s="254"/>
      <c r="X114" s="255"/>
      <c r="Y114" s="255"/>
      <c r="Z114" s="256"/>
      <c r="AA114" s="222"/>
      <c r="AB114" s="196"/>
    </row>
    <row r="115" spans="1:41" ht="12.95" customHeight="1">
      <c r="A115" s="260"/>
      <c r="B115" s="260"/>
      <c r="C115" s="240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2"/>
      <c r="O115" s="261"/>
      <c r="P115" s="261"/>
      <c r="Q115" s="261"/>
      <c r="R115" s="251"/>
      <c r="S115" s="252"/>
      <c r="T115" s="253"/>
      <c r="U115" s="253"/>
      <c r="V115" s="253"/>
      <c r="W115" s="257"/>
      <c r="X115" s="258"/>
      <c r="Y115" s="258"/>
      <c r="Z115" s="259"/>
      <c r="AA115" s="196"/>
      <c r="AB115" s="196"/>
    </row>
    <row r="116" spans="1:41" ht="12.95" customHeight="1">
      <c r="A116" s="233"/>
      <c r="B116" s="234"/>
      <c r="C116" s="237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9"/>
      <c r="O116" s="243"/>
      <c r="P116" s="244"/>
      <c r="Q116" s="245"/>
      <c r="R116" s="249"/>
      <c r="S116" s="250"/>
      <c r="T116" s="253"/>
      <c r="U116" s="253"/>
      <c r="V116" s="253"/>
      <c r="W116" s="254"/>
      <c r="X116" s="255"/>
      <c r="Y116" s="255"/>
      <c r="Z116" s="256"/>
      <c r="AA116" s="222"/>
      <c r="AB116" s="196"/>
    </row>
    <row r="117" spans="1:41" ht="12.95" customHeight="1">
      <c r="A117" s="235"/>
      <c r="B117" s="236"/>
      <c r="C117" s="240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2"/>
      <c r="O117" s="246"/>
      <c r="P117" s="247"/>
      <c r="Q117" s="248"/>
      <c r="R117" s="251"/>
      <c r="S117" s="252"/>
      <c r="T117" s="253"/>
      <c r="U117" s="253"/>
      <c r="V117" s="253"/>
      <c r="W117" s="257"/>
      <c r="X117" s="258"/>
      <c r="Y117" s="258"/>
      <c r="Z117" s="259"/>
      <c r="AA117" s="196"/>
      <c r="AB117" s="196"/>
    </row>
    <row r="118" spans="1:41" ht="12.95" customHeight="1">
      <c r="A118" s="233"/>
      <c r="B118" s="234"/>
      <c r="C118" s="237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9"/>
      <c r="O118" s="243"/>
      <c r="P118" s="244"/>
      <c r="Q118" s="245"/>
      <c r="R118" s="249"/>
      <c r="S118" s="250"/>
      <c r="T118" s="253"/>
      <c r="U118" s="253"/>
      <c r="V118" s="253"/>
      <c r="W118" s="254"/>
      <c r="X118" s="255"/>
      <c r="Y118" s="255"/>
      <c r="Z118" s="256"/>
      <c r="AA118" s="222"/>
      <c r="AB118" s="196"/>
    </row>
    <row r="119" spans="1:41" ht="12.95" customHeight="1">
      <c r="A119" s="235"/>
      <c r="B119" s="236"/>
      <c r="C119" s="240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2"/>
      <c r="O119" s="246"/>
      <c r="P119" s="247"/>
      <c r="Q119" s="248"/>
      <c r="R119" s="251"/>
      <c r="S119" s="252"/>
      <c r="T119" s="253"/>
      <c r="U119" s="253"/>
      <c r="V119" s="253"/>
      <c r="W119" s="257"/>
      <c r="X119" s="258"/>
      <c r="Y119" s="258"/>
      <c r="Z119" s="259"/>
      <c r="AA119" s="196"/>
      <c r="AB119" s="196"/>
    </row>
    <row r="120" spans="1:41" ht="12.95" customHeight="1">
      <c r="A120" s="60"/>
      <c r="B120" s="60"/>
      <c r="C120" s="48"/>
      <c r="D120" s="53"/>
      <c r="E120" s="53"/>
      <c r="F120" s="53"/>
      <c r="G120" s="48"/>
      <c r="H120" s="48"/>
      <c r="I120" s="48"/>
      <c r="J120" s="48"/>
      <c r="K120" s="48"/>
      <c r="L120" s="48"/>
      <c r="M120" s="48"/>
      <c r="N120" s="48"/>
      <c r="O120" s="51"/>
      <c r="P120" s="51"/>
      <c r="Q120" s="51"/>
      <c r="R120" s="61"/>
      <c r="S120" s="62"/>
      <c r="T120" s="49"/>
      <c r="U120" s="63"/>
      <c r="V120" s="63"/>
      <c r="W120" s="50"/>
      <c r="X120" s="64"/>
      <c r="Y120" s="64"/>
      <c r="Z120" s="50"/>
      <c r="AA120" s="44"/>
      <c r="AB120" s="26"/>
    </row>
    <row r="121" spans="1:41" ht="12.95" customHeight="1">
      <c r="A121" s="66"/>
      <c r="B121" s="65"/>
      <c r="C121" s="45"/>
      <c r="D121" s="53"/>
      <c r="E121" s="53"/>
      <c r="F121" s="53"/>
      <c r="G121" s="45"/>
      <c r="H121" s="45"/>
      <c r="I121" s="45"/>
      <c r="J121" s="45"/>
      <c r="K121" s="45"/>
      <c r="L121" s="45"/>
      <c r="M121" s="45"/>
      <c r="N121" s="45"/>
      <c r="O121" s="52"/>
      <c r="P121" s="52"/>
      <c r="Q121" s="52"/>
      <c r="R121" s="57"/>
      <c r="S121" s="57"/>
      <c r="T121" s="46"/>
      <c r="U121" s="46"/>
      <c r="V121" s="46"/>
      <c r="W121" s="47"/>
      <c r="X121" s="47"/>
      <c r="Y121" s="47"/>
      <c r="Z121" s="47"/>
      <c r="AA121" s="26"/>
      <c r="AB121" s="26"/>
    </row>
    <row r="122" spans="1:41" ht="19.5" thickBot="1">
      <c r="A122" s="223" t="s">
        <v>72</v>
      </c>
      <c r="B122" s="224"/>
      <c r="C122" s="223" t="s">
        <v>23</v>
      </c>
      <c r="D122" s="227"/>
      <c r="E122" s="227"/>
      <c r="F122" s="228"/>
      <c r="G122" s="231" t="str">
        <f>IF(SUMIF(AA88:AB119,"10％",W88:Z119)=0,"",SUMIF(AA88:AB119,"10％",W88:Z119))</f>
        <v/>
      </c>
      <c r="H122" s="231"/>
      <c r="I122" s="231"/>
      <c r="J122" s="231"/>
      <c r="K122" s="232" t="s">
        <v>59</v>
      </c>
      <c r="L122" s="232"/>
      <c r="M122" s="232"/>
      <c r="N122" s="232"/>
      <c r="O122" s="231" t="str">
        <f>IF(SUMIF(AA88:AB119,"8%軽",W88:Z119)=0,"",SUMIF(AA88:AB119,"8%軽",W88:Z119))</f>
        <v/>
      </c>
      <c r="P122" s="231"/>
      <c r="Q122" s="231"/>
      <c r="R122" s="231"/>
      <c r="S122" s="232" t="s">
        <v>71</v>
      </c>
      <c r="T122" s="232"/>
      <c r="U122" s="232"/>
      <c r="V122" s="232"/>
      <c r="W122" s="231" t="str">
        <f>IF(SUMIF(AA88:AB119,"非",W88:Z119)=0,"",SUMIF(AA88:AB119,"非",W88:Z119))</f>
        <v/>
      </c>
      <c r="X122" s="231"/>
      <c r="Y122" s="231"/>
      <c r="Z122" s="231"/>
    </row>
    <row r="123" spans="1:41">
      <c r="A123" s="225"/>
      <c r="B123" s="226"/>
      <c r="C123" s="225"/>
      <c r="D123" s="229"/>
      <c r="E123" s="229"/>
      <c r="F123" s="230"/>
      <c r="G123" s="231"/>
      <c r="H123" s="231"/>
      <c r="I123" s="231"/>
      <c r="J123" s="231"/>
      <c r="K123" s="232"/>
      <c r="L123" s="232"/>
      <c r="M123" s="232"/>
      <c r="N123" s="232"/>
      <c r="O123" s="231"/>
      <c r="P123" s="231"/>
      <c r="Q123" s="231"/>
      <c r="R123" s="231"/>
      <c r="S123" s="232"/>
      <c r="T123" s="232"/>
      <c r="U123" s="232"/>
      <c r="V123" s="232"/>
      <c r="W123" s="231"/>
      <c r="X123" s="231"/>
      <c r="Y123" s="231"/>
      <c r="Z123" s="231"/>
    </row>
    <row r="124" spans="1:41" ht="15" customHeight="1">
      <c r="A124" s="274" t="s">
        <v>60</v>
      </c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</row>
    <row r="125" spans="1:41" ht="15" customHeight="1">
      <c r="A125" s="274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</row>
    <row r="126" spans="1:41" ht="1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1"/>
      <c r="R126" s="1"/>
      <c r="S126" s="1"/>
      <c r="T126" s="216" t="s">
        <v>5</v>
      </c>
      <c r="U126" s="216"/>
      <c r="V126" s="200" t="s">
        <v>6</v>
      </c>
      <c r="W126" s="200"/>
      <c r="X126" s="200" t="s">
        <v>7</v>
      </c>
      <c r="Y126" s="200"/>
      <c r="Z126" s="200" t="s">
        <v>8</v>
      </c>
      <c r="AA126" s="200"/>
      <c r="AB126" s="200" t="s">
        <v>9</v>
      </c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</row>
    <row r="127" spans="1:41" ht="1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1"/>
      <c r="R127" s="1"/>
      <c r="S127" s="1"/>
      <c r="T127" s="216"/>
      <c r="U127" s="216"/>
      <c r="V127" s="200"/>
      <c r="W127" s="200"/>
      <c r="X127" s="200"/>
      <c r="Y127" s="200"/>
      <c r="Z127" s="200"/>
      <c r="AA127" s="200"/>
      <c r="AB127" s="200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</row>
    <row r="128" spans="1:41" ht="12.95" customHeight="1">
      <c r="A128" s="120" t="s">
        <v>17</v>
      </c>
      <c r="B128" s="122"/>
      <c r="C128" s="120" t="s">
        <v>48</v>
      </c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2"/>
      <c r="O128" s="267" t="s">
        <v>18</v>
      </c>
      <c r="P128" s="267"/>
      <c r="Q128" s="267"/>
      <c r="R128" s="72" t="s">
        <v>19</v>
      </c>
      <c r="S128" s="73"/>
      <c r="T128" s="267" t="s">
        <v>49</v>
      </c>
      <c r="U128" s="267"/>
      <c r="V128" s="267"/>
      <c r="W128" s="268" t="s">
        <v>28</v>
      </c>
      <c r="X128" s="269"/>
      <c r="Y128" s="269"/>
      <c r="Z128" s="270"/>
      <c r="AA128" s="265" t="s">
        <v>50</v>
      </c>
      <c r="AB128" s="265"/>
    </row>
    <row r="129" spans="1:28" ht="12.95" customHeight="1">
      <c r="A129" s="126"/>
      <c r="B129" s="128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8"/>
      <c r="O129" s="267"/>
      <c r="P129" s="267"/>
      <c r="Q129" s="267"/>
      <c r="R129" s="74"/>
      <c r="S129" s="75"/>
      <c r="T129" s="267"/>
      <c r="U129" s="267"/>
      <c r="V129" s="267"/>
      <c r="W129" s="271"/>
      <c r="X129" s="272"/>
      <c r="Y129" s="272"/>
      <c r="Z129" s="273"/>
      <c r="AA129" s="265"/>
      <c r="AB129" s="265"/>
    </row>
    <row r="130" spans="1:28" ht="12.95" customHeight="1">
      <c r="A130" s="266"/>
      <c r="B130" s="234"/>
      <c r="C130" s="237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9"/>
      <c r="O130" s="261"/>
      <c r="P130" s="261"/>
      <c r="Q130" s="261"/>
      <c r="R130" s="249"/>
      <c r="S130" s="250"/>
      <c r="T130" s="253"/>
      <c r="U130" s="253"/>
      <c r="V130" s="253"/>
      <c r="W130" s="254"/>
      <c r="X130" s="255"/>
      <c r="Y130" s="255"/>
      <c r="Z130" s="256"/>
      <c r="AA130" s="222"/>
      <c r="AB130" s="196"/>
    </row>
    <row r="131" spans="1:28" ht="12.95" customHeight="1">
      <c r="A131" s="263"/>
      <c r="B131" s="264"/>
      <c r="C131" s="240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2"/>
      <c r="O131" s="261"/>
      <c r="P131" s="261"/>
      <c r="Q131" s="261"/>
      <c r="R131" s="251"/>
      <c r="S131" s="252"/>
      <c r="T131" s="253"/>
      <c r="U131" s="253"/>
      <c r="V131" s="253"/>
      <c r="W131" s="257"/>
      <c r="X131" s="258"/>
      <c r="Y131" s="258"/>
      <c r="Z131" s="259"/>
      <c r="AA131" s="196"/>
      <c r="AB131" s="196"/>
    </row>
    <row r="132" spans="1:28" ht="12.95" customHeight="1">
      <c r="A132" s="233"/>
      <c r="B132" s="234"/>
      <c r="C132" s="237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9"/>
      <c r="O132" s="261"/>
      <c r="P132" s="261"/>
      <c r="Q132" s="261"/>
      <c r="R132" s="249"/>
      <c r="S132" s="250"/>
      <c r="T132" s="253"/>
      <c r="U132" s="253"/>
      <c r="V132" s="253"/>
      <c r="W132" s="254"/>
      <c r="X132" s="255"/>
      <c r="Y132" s="255"/>
      <c r="Z132" s="256"/>
      <c r="AA132" s="222"/>
      <c r="AB132" s="196"/>
    </row>
    <row r="133" spans="1:28" ht="12.95" customHeight="1">
      <c r="A133" s="263"/>
      <c r="B133" s="264"/>
      <c r="C133" s="240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2"/>
      <c r="O133" s="261"/>
      <c r="P133" s="261"/>
      <c r="Q133" s="261"/>
      <c r="R133" s="251"/>
      <c r="S133" s="252"/>
      <c r="T133" s="253"/>
      <c r="U133" s="253"/>
      <c r="V133" s="253"/>
      <c r="W133" s="257"/>
      <c r="X133" s="258"/>
      <c r="Y133" s="258"/>
      <c r="Z133" s="259"/>
      <c r="AA133" s="196"/>
      <c r="AB133" s="196"/>
    </row>
    <row r="134" spans="1:28" ht="12.95" customHeight="1">
      <c r="A134" s="260"/>
      <c r="B134" s="260"/>
      <c r="C134" s="237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9"/>
      <c r="O134" s="261"/>
      <c r="P134" s="261"/>
      <c r="Q134" s="261"/>
      <c r="R134" s="249"/>
      <c r="S134" s="250"/>
      <c r="T134" s="253"/>
      <c r="U134" s="253"/>
      <c r="V134" s="253"/>
      <c r="W134" s="254"/>
      <c r="X134" s="255"/>
      <c r="Y134" s="255"/>
      <c r="Z134" s="256"/>
      <c r="AA134" s="222"/>
      <c r="AB134" s="196"/>
    </row>
    <row r="135" spans="1:28" ht="12.95" customHeight="1">
      <c r="A135" s="260"/>
      <c r="B135" s="260"/>
      <c r="C135" s="240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2"/>
      <c r="O135" s="261"/>
      <c r="P135" s="261"/>
      <c r="Q135" s="261"/>
      <c r="R135" s="251"/>
      <c r="S135" s="252"/>
      <c r="T135" s="253"/>
      <c r="U135" s="253"/>
      <c r="V135" s="253"/>
      <c r="W135" s="257"/>
      <c r="X135" s="258"/>
      <c r="Y135" s="258"/>
      <c r="Z135" s="259"/>
      <c r="AA135" s="196"/>
      <c r="AB135" s="196"/>
    </row>
    <row r="136" spans="1:28" ht="12.95" customHeight="1">
      <c r="A136" s="260"/>
      <c r="B136" s="260"/>
      <c r="C136" s="237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9"/>
      <c r="O136" s="261"/>
      <c r="P136" s="261"/>
      <c r="Q136" s="261"/>
      <c r="R136" s="249"/>
      <c r="S136" s="250"/>
      <c r="T136" s="253"/>
      <c r="U136" s="253"/>
      <c r="V136" s="253"/>
      <c r="W136" s="254"/>
      <c r="X136" s="255"/>
      <c r="Y136" s="255"/>
      <c r="Z136" s="256"/>
      <c r="AA136" s="222"/>
      <c r="AB136" s="196"/>
    </row>
    <row r="137" spans="1:28" ht="12.95" customHeight="1">
      <c r="A137" s="260"/>
      <c r="B137" s="260"/>
      <c r="C137" s="240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2"/>
      <c r="O137" s="261"/>
      <c r="P137" s="261"/>
      <c r="Q137" s="261"/>
      <c r="R137" s="251"/>
      <c r="S137" s="252"/>
      <c r="T137" s="253"/>
      <c r="U137" s="253"/>
      <c r="V137" s="253"/>
      <c r="W137" s="257"/>
      <c r="X137" s="258"/>
      <c r="Y137" s="258"/>
      <c r="Z137" s="259"/>
      <c r="AA137" s="196"/>
      <c r="AB137" s="196"/>
    </row>
    <row r="138" spans="1:28" ht="12.95" customHeight="1">
      <c r="A138" s="262"/>
      <c r="B138" s="260"/>
      <c r="C138" s="237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9"/>
      <c r="O138" s="261"/>
      <c r="P138" s="261"/>
      <c r="Q138" s="261"/>
      <c r="R138" s="249"/>
      <c r="S138" s="250"/>
      <c r="T138" s="253"/>
      <c r="U138" s="253"/>
      <c r="V138" s="253"/>
      <c r="W138" s="254"/>
      <c r="X138" s="255"/>
      <c r="Y138" s="255"/>
      <c r="Z138" s="256"/>
      <c r="AA138" s="222"/>
      <c r="AB138" s="196"/>
    </row>
    <row r="139" spans="1:28" ht="12.95" customHeight="1">
      <c r="A139" s="260"/>
      <c r="B139" s="260"/>
      <c r="C139" s="240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2"/>
      <c r="O139" s="261"/>
      <c r="P139" s="261"/>
      <c r="Q139" s="261"/>
      <c r="R139" s="251"/>
      <c r="S139" s="252"/>
      <c r="T139" s="253"/>
      <c r="U139" s="253"/>
      <c r="V139" s="253"/>
      <c r="W139" s="257"/>
      <c r="X139" s="258"/>
      <c r="Y139" s="258"/>
      <c r="Z139" s="259"/>
      <c r="AA139" s="196"/>
      <c r="AB139" s="196"/>
    </row>
    <row r="140" spans="1:28" ht="12.95" customHeight="1">
      <c r="A140" s="260"/>
      <c r="B140" s="260"/>
      <c r="C140" s="237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9"/>
      <c r="O140" s="261"/>
      <c r="P140" s="261"/>
      <c r="Q140" s="261"/>
      <c r="R140" s="249"/>
      <c r="S140" s="250"/>
      <c r="T140" s="253"/>
      <c r="U140" s="253"/>
      <c r="V140" s="253"/>
      <c r="W140" s="254"/>
      <c r="X140" s="255"/>
      <c r="Y140" s="255"/>
      <c r="Z140" s="256"/>
      <c r="AA140" s="222"/>
      <c r="AB140" s="196"/>
    </row>
    <row r="141" spans="1:28" ht="12.95" customHeight="1">
      <c r="A141" s="260"/>
      <c r="B141" s="260"/>
      <c r="C141" s="240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2"/>
      <c r="O141" s="261"/>
      <c r="P141" s="261"/>
      <c r="Q141" s="261"/>
      <c r="R141" s="251"/>
      <c r="S141" s="252"/>
      <c r="T141" s="253"/>
      <c r="U141" s="253"/>
      <c r="V141" s="253"/>
      <c r="W141" s="257"/>
      <c r="X141" s="258"/>
      <c r="Y141" s="258"/>
      <c r="Z141" s="259"/>
      <c r="AA141" s="196"/>
      <c r="AB141" s="196"/>
    </row>
    <row r="142" spans="1:28" ht="12.95" customHeight="1">
      <c r="A142" s="260"/>
      <c r="B142" s="260"/>
      <c r="C142" s="237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9"/>
      <c r="O142" s="261"/>
      <c r="P142" s="261"/>
      <c r="Q142" s="261"/>
      <c r="R142" s="249"/>
      <c r="S142" s="250"/>
      <c r="T142" s="253"/>
      <c r="U142" s="253"/>
      <c r="V142" s="253"/>
      <c r="W142" s="254"/>
      <c r="X142" s="255"/>
      <c r="Y142" s="255"/>
      <c r="Z142" s="256"/>
      <c r="AA142" s="222"/>
      <c r="AB142" s="196"/>
    </row>
    <row r="143" spans="1:28" ht="12.95" customHeight="1">
      <c r="A143" s="260"/>
      <c r="B143" s="260"/>
      <c r="C143" s="240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2"/>
      <c r="O143" s="261"/>
      <c r="P143" s="261"/>
      <c r="Q143" s="261"/>
      <c r="R143" s="251"/>
      <c r="S143" s="252"/>
      <c r="T143" s="253"/>
      <c r="U143" s="253"/>
      <c r="V143" s="253"/>
      <c r="W143" s="257"/>
      <c r="X143" s="258"/>
      <c r="Y143" s="258"/>
      <c r="Z143" s="259"/>
      <c r="AA143" s="196"/>
      <c r="AB143" s="196"/>
    </row>
    <row r="144" spans="1:28" ht="12.95" customHeight="1">
      <c r="A144" s="260"/>
      <c r="B144" s="260"/>
      <c r="C144" s="237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9"/>
      <c r="O144" s="261"/>
      <c r="P144" s="261"/>
      <c r="Q144" s="261"/>
      <c r="R144" s="249"/>
      <c r="S144" s="250"/>
      <c r="T144" s="253"/>
      <c r="U144" s="253"/>
      <c r="V144" s="253"/>
      <c r="W144" s="254"/>
      <c r="X144" s="255"/>
      <c r="Y144" s="255"/>
      <c r="Z144" s="256"/>
      <c r="AA144" s="222"/>
      <c r="AB144" s="196"/>
    </row>
    <row r="145" spans="1:28" ht="12.95" customHeight="1">
      <c r="A145" s="260"/>
      <c r="B145" s="260"/>
      <c r="C145" s="240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2"/>
      <c r="O145" s="261"/>
      <c r="P145" s="261"/>
      <c r="Q145" s="261"/>
      <c r="R145" s="251"/>
      <c r="S145" s="252"/>
      <c r="T145" s="253"/>
      <c r="U145" s="253"/>
      <c r="V145" s="253"/>
      <c r="W145" s="257"/>
      <c r="X145" s="258"/>
      <c r="Y145" s="258"/>
      <c r="Z145" s="259"/>
      <c r="AA145" s="196"/>
      <c r="AB145" s="196"/>
    </row>
    <row r="146" spans="1:28" ht="12.95" customHeight="1">
      <c r="A146" s="262"/>
      <c r="B146" s="260"/>
      <c r="C146" s="237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9"/>
      <c r="O146" s="261"/>
      <c r="P146" s="261"/>
      <c r="Q146" s="261"/>
      <c r="R146" s="249"/>
      <c r="S146" s="250"/>
      <c r="T146" s="253"/>
      <c r="U146" s="253"/>
      <c r="V146" s="253"/>
      <c r="W146" s="254"/>
      <c r="X146" s="255"/>
      <c r="Y146" s="255"/>
      <c r="Z146" s="256"/>
      <c r="AA146" s="222"/>
      <c r="AB146" s="196"/>
    </row>
    <row r="147" spans="1:28" ht="12.95" customHeight="1">
      <c r="A147" s="260"/>
      <c r="B147" s="260"/>
      <c r="C147" s="240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2"/>
      <c r="O147" s="261"/>
      <c r="P147" s="261"/>
      <c r="Q147" s="261"/>
      <c r="R147" s="251"/>
      <c r="S147" s="252"/>
      <c r="T147" s="253"/>
      <c r="U147" s="253"/>
      <c r="V147" s="253"/>
      <c r="W147" s="257"/>
      <c r="X147" s="258"/>
      <c r="Y147" s="258"/>
      <c r="Z147" s="259"/>
      <c r="AA147" s="196"/>
      <c r="AB147" s="196"/>
    </row>
    <row r="148" spans="1:28" ht="12.95" customHeight="1">
      <c r="A148" s="260"/>
      <c r="B148" s="260"/>
      <c r="C148" s="237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9"/>
      <c r="O148" s="261"/>
      <c r="P148" s="261"/>
      <c r="Q148" s="261"/>
      <c r="R148" s="249"/>
      <c r="S148" s="250"/>
      <c r="T148" s="253"/>
      <c r="U148" s="253"/>
      <c r="V148" s="253"/>
      <c r="W148" s="254"/>
      <c r="X148" s="255"/>
      <c r="Y148" s="255"/>
      <c r="Z148" s="256"/>
      <c r="AA148" s="222"/>
      <c r="AB148" s="196"/>
    </row>
    <row r="149" spans="1:28" ht="12.95" customHeight="1">
      <c r="A149" s="260"/>
      <c r="B149" s="260"/>
      <c r="C149" s="240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2"/>
      <c r="O149" s="261"/>
      <c r="P149" s="261"/>
      <c r="Q149" s="261"/>
      <c r="R149" s="251"/>
      <c r="S149" s="252"/>
      <c r="T149" s="253"/>
      <c r="U149" s="253"/>
      <c r="V149" s="253"/>
      <c r="W149" s="257"/>
      <c r="X149" s="258"/>
      <c r="Y149" s="258"/>
      <c r="Z149" s="259"/>
      <c r="AA149" s="196"/>
      <c r="AB149" s="196"/>
    </row>
    <row r="150" spans="1:28" ht="12.95" customHeight="1">
      <c r="A150" s="260"/>
      <c r="B150" s="260"/>
      <c r="C150" s="237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9"/>
      <c r="O150" s="261"/>
      <c r="P150" s="261"/>
      <c r="Q150" s="261"/>
      <c r="R150" s="249"/>
      <c r="S150" s="250"/>
      <c r="T150" s="253"/>
      <c r="U150" s="253"/>
      <c r="V150" s="253"/>
      <c r="W150" s="254"/>
      <c r="X150" s="255"/>
      <c r="Y150" s="255"/>
      <c r="Z150" s="256"/>
      <c r="AA150" s="222"/>
      <c r="AB150" s="196"/>
    </row>
    <row r="151" spans="1:28" ht="12.95" customHeight="1">
      <c r="A151" s="260"/>
      <c r="B151" s="260"/>
      <c r="C151" s="240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2"/>
      <c r="O151" s="261"/>
      <c r="P151" s="261"/>
      <c r="Q151" s="261"/>
      <c r="R151" s="251"/>
      <c r="S151" s="252"/>
      <c r="T151" s="253"/>
      <c r="U151" s="253"/>
      <c r="V151" s="253"/>
      <c r="W151" s="257"/>
      <c r="X151" s="258"/>
      <c r="Y151" s="258"/>
      <c r="Z151" s="259"/>
      <c r="AA151" s="196"/>
      <c r="AB151" s="196"/>
    </row>
    <row r="152" spans="1:28" ht="12.95" customHeight="1">
      <c r="A152" s="260"/>
      <c r="B152" s="260"/>
      <c r="C152" s="237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9"/>
      <c r="O152" s="261"/>
      <c r="P152" s="261"/>
      <c r="Q152" s="261"/>
      <c r="R152" s="249"/>
      <c r="S152" s="250"/>
      <c r="T152" s="253"/>
      <c r="U152" s="253"/>
      <c r="V152" s="253"/>
      <c r="W152" s="254"/>
      <c r="X152" s="255"/>
      <c r="Y152" s="255"/>
      <c r="Z152" s="256"/>
      <c r="AA152" s="222"/>
      <c r="AB152" s="196"/>
    </row>
    <row r="153" spans="1:28" ht="12.95" customHeight="1">
      <c r="A153" s="260"/>
      <c r="B153" s="260"/>
      <c r="C153" s="240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2"/>
      <c r="O153" s="261"/>
      <c r="P153" s="261"/>
      <c r="Q153" s="261"/>
      <c r="R153" s="251"/>
      <c r="S153" s="252"/>
      <c r="T153" s="253"/>
      <c r="U153" s="253"/>
      <c r="V153" s="253"/>
      <c r="W153" s="257"/>
      <c r="X153" s="258"/>
      <c r="Y153" s="258"/>
      <c r="Z153" s="259"/>
      <c r="AA153" s="196"/>
      <c r="AB153" s="196"/>
    </row>
    <row r="154" spans="1:28" ht="12.95" customHeight="1">
      <c r="A154" s="262"/>
      <c r="B154" s="260"/>
      <c r="C154" s="237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9"/>
      <c r="O154" s="261"/>
      <c r="P154" s="261"/>
      <c r="Q154" s="261"/>
      <c r="R154" s="249"/>
      <c r="S154" s="250"/>
      <c r="T154" s="253"/>
      <c r="U154" s="253"/>
      <c r="V154" s="253"/>
      <c r="W154" s="254"/>
      <c r="X154" s="255"/>
      <c r="Y154" s="255"/>
      <c r="Z154" s="256"/>
      <c r="AA154" s="222"/>
      <c r="AB154" s="196"/>
    </row>
    <row r="155" spans="1:28" ht="12.95" customHeight="1">
      <c r="A155" s="260"/>
      <c r="B155" s="260"/>
      <c r="C155" s="240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2"/>
      <c r="O155" s="261"/>
      <c r="P155" s="261"/>
      <c r="Q155" s="261"/>
      <c r="R155" s="251"/>
      <c r="S155" s="252"/>
      <c r="T155" s="253"/>
      <c r="U155" s="253"/>
      <c r="V155" s="253"/>
      <c r="W155" s="257"/>
      <c r="X155" s="258"/>
      <c r="Y155" s="258"/>
      <c r="Z155" s="259"/>
      <c r="AA155" s="196"/>
      <c r="AB155" s="196"/>
    </row>
    <row r="156" spans="1:28" ht="12.95" customHeight="1">
      <c r="A156" s="260"/>
      <c r="B156" s="260"/>
      <c r="C156" s="237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9"/>
      <c r="O156" s="261"/>
      <c r="P156" s="261"/>
      <c r="Q156" s="261"/>
      <c r="R156" s="249"/>
      <c r="S156" s="250"/>
      <c r="T156" s="253"/>
      <c r="U156" s="253"/>
      <c r="V156" s="253"/>
      <c r="W156" s="254"/>
      <c r="X156" s="255"/>
      <c r="Y156" s="255"/>
      <c r="Z156" s="256"/>
      <c r="AA156" s="222"/>
      <c r="AB156" s="196"/>
    </row>
    <row r="157" spans="1:28" ht="12.95" customHeight="1">
      <c r="A157" s="260"/>
      <c r="B157" s="260"/>
      <c r="C157" s="240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2"/>
      <c r="O157" s="261"/>
      <c r="P157" s="261"/>
      <c r="Q157" s="261"/>
      <c r="R157" s="251"/>
      <c r="S157" s="252"/>
      <c r="T157" s="253"/>
      <c r="U157" s="253"/>
      <c r="V157" s="253"/>
      <c r="W157" s="257"/>
      <c r="X157" s="258"/>
      <c r="Y157" s="258"/>
      <c r="Z157" s="259"/>
      <c r="AA157" s="196"/>
      <c r="AB157" s="196"/>
    </row>
    <row r="158" spans="1:28" ht="12.95" customHeight="1">
      <c r="A158" s="233"/>
      <c r="B158" s="234"/>
      <c r="C158" s="237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9"/>
      <c r="O158" s="243"/>
      <c r="P158" s="244"/>
      <c r="Q158" s="245"/>
      <c r="R158" s="249"/>
      <c r="S158" s="250"/>
      <c r="T158" s="253"/>
      <c r="U158" s="253"/>
      <c r="V158" s="253"/>
      <c r="W158" s="254"/>
      <c r="X158" s="255"/>
      <c r="Y158" s="255"/>
      <c r="Z158" s="256"/>
      <c r="AA158" s="222"/>
      <c r="AB158" s="196"/>
    </row>
    <row r="159" spans="1:28" ht="12.95" customHeight="1">
      <c r="A159" s="235"/>
      <c r="B159" s="236"/>
      <c r="C159" s="240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2"/>
      <c r="O159" s="246"/>
      <c r="P159" s="247"/>
      <c r="Q159" s="248"/>
      <c r="R159" s="251"/>
      <c r="S159" s="252"/>
      <c r="T159" s="253"/>
      <c r="U159" s="253"/>
      <c r="V159" s="253"/>
      <c r="W159" s="257"/>
      <c r="X159" s="258"/>
      <c r="Y159" s="258"/>
      <c r="Z159" s="259"/>
      <c r="AA159" s="196"/>
      <c r="AB159" s="196"/>
    </row>
    <row r="160" spans="1:28" ht="12.95" customHeight="1">
      <c r="A160" s="233"/>
      <c r="B160" s="234"/>
      <c r="C160" s="237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9"/>
      <c r="O160" s="243"/>
      <c r="P160" s="244"/>
      <c r="Q160" s="245"/>
      <c r="R160" s="249"/>
      <c r="S160" s="250"/>
      <c r="T160" s="253"/>
      <c r="U160" s="253"/>
      <c r="V160" s="253"/>
      <c r="W160" s="254"/>
      <c r="X160" s="255"/>
      <c r="Y160" s="255"/>
      <c r="Z160" s="256"/>
      <c r="AA160" s="222"/>
      <c r="AB160" s="196"/>
    </row>
    <row r="161" spans="1:41" ht="12.95" customHeight="1">
      <c r="A161" s="235"/>
      <c r="B161" s="236"/>
      <c r="C161" s="240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2"/>
      <c r="O161" s="246"/>
      <c r="P161" s="247"/>
      <c r="Q161" s="248"/>
      <c r="R161" s="251"/>
      <c r="S161" s="252"/>
      <c r="T161" s="253"/>
      <c r="U161" s="253"/>
      <c r="V161" s="253"/>
      <c r="W161" s="257"/>
      <c r="X161" s="258"/>
      <c r="Y161" s="258"/>
      <c r="Z161" s="259"/>
      <c r="AA161" s="196"/>
      <c r="AB161" s="196"/>
    </row>
    <row r="162" spans="1:41" ht="12.95" customHeight="1">
      <c r="A162" s="60"/>
      <c r="B162" s="60"/>
      <c r="C162" s="48"/>
      <c r="D162" s="53"/>
      <c r="E162" s="53"/>
      <c r="F162" s="53"/>
      <c r="G162" s="48"/>
      <c r="H162" s="48"/>
      <c r="I162" s="48"/>
      <c r="J162" s="48"/>
      <c r="K162" s="48"/>
      <c r="L162" s="48"/>
      <c r="M162" s="48"/>
      <c r="N162" s="48"/>
      <c r="O162" s="51"/>
      <c r="P162" s="51"/>
      <c r="Q162" s="51"/>
      <c r="R162" s="61"/>
      <c r="S162" s="62"/>
      <c r="T162" s="49"/>
      <c r="U162" s="63"/>
      <c r="V162" s="63"/>
      <c r="W162" s="50"/>
      <c r="X162" s="64"/>
      <c r="Y162" s="64"/>
      <c r="Z162" s="50"/>
      <c r="AA162" s="44"/>
      <c r="AB162" s="26"/>
    </row>
    <row r="163" spans="1:41" ht="12.95" customHeight="1">
      <c r="A163" s="66"/>
      <c r="B163" s="65"/>
      <c r="C163" s="45"/>
      <c r="D163" s="53"/>
      <c r="E163" s="53"/>
      <c r="F163" s="53"/>
      <c r="G163" s="45"/>
      <c r="H163" s="45"/>
      <c r="I163" s="45"/>
      <c r="J163" s="45"/>
      <c r="K163" s="45"/>
      <c r="L163" s="45"/>
      <c r="M163" s="45"/>
      <c r="N163" s="45"/>
      <c r="O163" s="52"/>
      <c r="P163" s="52"/>
      <c r="Q163" s="52"/>
      <c r="R163" s="57"/>
      <c r="S163" s="57"/>
      <c r="T163" s="46"/>
      <c r="U163" s="46"/>
      <c r="V163" s="46"/>
      <c r="W163" s="47"/>
      <c r="X163" s="47"/>
      <c r="Y163" s="47"/>
      <c r="Z163" s="47"/>
      <c r="AA163" s="26"/>
      <c r="AB163" s="26"/>
    </row>
    <row r="164" spans="1:41" ht="19.5" thickBot="1">
      <c r="A164" s="223" t="s">
        <v>72</v>
      </c>
      <c r="B164" s="224"/>
      <c r="C164" s="223" t="s">
        <v>23</v>
      </c>
      <c r="D164" s="227"/>
      <c r="E164" s="227"/>
      <c r="F164" s="228"/>
      <c r="G164" s="231" t="str">
        <f>IF(SUMIF(AA130:AB161,"10％",W130:Z161)=0,"",SUMIF(AA130:AB161,"10％",W130:Z161))</f>
        <v/>
      </c>
      <c r="H164" s="231"/>
      <c r="I164" s="231"/>
      <c r="J164" s="231"/>
      <c r="K164" s="232" t="s">
        <v>59</v>
      </c>
      <c r="L164" s="232"/>
      <c r="M164" s="232"/>
      <c r="N164" s="232"/>
      <c r="O164" s="231" t="str">
        <f>IF(SUMIF(AA130:AB161,"8%軽",W130:Z161)=0,"",SUMIF(AA130:AB161,"8%軽",W130:Z161))</f>
        <v/>
      </c>
      <c r="P164" s="231"/>
      <c r="Q164" s="231"/>
      <c r="R164" s="231"/>
      <c r="S164" s="232" t="s">
        <v>71</v>
      </c>
      <c r="T164" s="232"/>
      <c r="U164" s="232"/>
      <c r="V164" s="232"/>
      <c r="W164" s="231" t="str">
        <f>IF(SUMIF(AA130:AB161,"非",W130:Z161)=0,"",SUMIF(AA130:AB161,"非",W130:Z161))</f>
        <v/>
      </c>
      <c r="X164" s="231"/>
      <c r="Y164" s="231"/>
      <c r="Z164" s="231"/>
    </row>
    <row r="165" spans="1:41">
      <c r="A165" s="225"/>
      <c r="B165" s="226"/>
      <c r="C165" s="225"/>
      <c r="D165" s="229"/>
      <c r="E165" s="229"/>
      <c r="F165" s="230"/>
      <c r="G165" s="231"/>
      <c r="H165" s="231"/>
      <c r="I165" s="231"/>
      <c r="J165" s="231"/>
      <c r="K165" s="232"/>
      <c r="L165" s="232"/>
      <c r="M165" s="232"/>
      <c r="N165" s="232"/>
      <c r="O165" s="231"/>
      <c r="P165" s="231"/>
      <c r="Q165" s="231"/>
      <c r="R165" s="231"/>
      <c r="S165" s="232"/>
      <c r="T165" s="232"/>
      <c r="U165" s="232"/>
      <c r="V165" s="232"/>
      <c r="W165" s="231"/>
      <c r="X165" s="231"/>
      <c r="Y165" s="231"/>
      <c r="Z165" s="231"/>
    </row>
    <row r="166" spans="1:41" ht="15" customHeight="1">
      <c r="A166" s="274" t="s">
        <v>60</v>
      </c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</row>
    <row r="167" spans="1:41" ht="15" customHeight="1">
      <c r="A167" s="274"/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  <c r="AA167" s="274"/>
      <c r="AB167" s="274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1:41" ht="1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1"/>
      <c r="R168" s="1"/>
      <c r="S168" s="1"/>
      <c r="T168" s="216" t="s">
        <v>5</v>
      </c>
      <c r="U168" s="216"/>
      <c r="V168" s="200" t="s">
        <v>6</v>
      </c>
      <c r="W168" s="200"/>
      <c r="X168" s="200" t="s">
        <v>7</v>
      </c>
      <c r="Y168" s="200"/>
      <c r="Z168" s="200" t="s">
        <v>8</v>
      </c>
      <c r="AA168" s="200"/>
      <c r="AB168" s="200" t="s">
        <v>9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41" ht="1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1"/>
      <c r="R169" s="1"/>
      <c r="S169" s="1"/>
      <c r="T169" s="216"/>
      <c r="U169" s="216"/>
      <c r="V169" s="200"/>
      <c r="W169" s="200"/>
      <c r="X169" s="200"/>
      <c r="Y169" s="200"/>
      <c r="Z169" s="200"/>
      <c r="AA169" s="200"/>
      <c r="AB169" s="200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41" ht="12.95" customHeight="1">
      <c r="A170" s="120" t="s">
        <v>17</v>
      </c>
      <c r="B170" s="122"/>
      <c r="C170" s="120" t="s">
        <v>48</v>
      </c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2"/>
      <c r="O170" s="267" t="s">
        <v>18</v>
      </c>
      <c r="P170" s="267"/>
      <c r="Q170" s="267"/>
      <c r="R170" s="72" t="s">
        <v>19</v>
      </c>
      <c r="S170" s="73"/>
      <c r="T170" s="267" t="s">
        <v>49</v>
      </c>
      <c r="U170" s="267"/>
      <c r="V170" s="267"/>
      <c r="W170" s="268" t="s">
        <v>28</v>
      </c>
      <c r="X170" s="269"/>
      <c r="Y170" s="269"/>
      <c r="Z170" s="270"/>
      <c r="AA170" s="265" t="s">
        <v>50</v>
      </c>
      <c r="AB170" s="265"/>
    </row>
    <row r="171" spans="1:41" ht="12.95" customHeight="1">
      <c r="A171" s="126"/>
      <c r="B171" s="128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8"/>
      <c r="O171" s="267"/>
      <c r="P171" s="267"/>
      <c r="Q171" s="267"/>
      <c r="R171" s="74"/>
      <c r="S171" s="75"/>
      <c r="T171" s="267"/>
      <c r="U171" s="267"/>
      <c r="V171" s="267"/>
      <c r="W171" s="271"/>
      <c r="X171" s="272"/>
      <c r="Y171" s="272"/>
      <c r="Z171" s="273"/>
      <c r="AA171" s="265"/>
      <c r="AB171" s="265"/>
    </row>
    <row r="172" spans="1:41" ht="12.95" customHeight="1">
      <c r="A172" s="266"/>
      <c r="B172" s="234"/>
      <c r="C172" s="237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9"/>
      <c r="O172" s="261"/>
      <c r="P172" s="261"/>
      <c r="Q172" s="261"/>
      <c r="R172" s="249"/>
      <c r="S172" s="250"/>
      <c r="T172" s="253"/>
      <c r="U172" s="253"/>
      <c r="V172" s="253"/>
      <c r="W172" s="254"/>
      <c r="X172" s="255"/>
      <c r="Y172" s="255"/>
      <c r="Z172" s="256"/>
      <c r="AA172" s="222"/>
      <c r="AB172" s="196"/>
    </row>
    <row r="173" spans="1:41" ht="12.95" customHeight="1">
      <c r="A173" s="263"/>
      <c r="B173" s="264"/>
      <c r="C173" s="240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2"/>
      <c r="O173" s="261"/>
      <c r="P173" s="261"/>
      <c r="Q173" s="261"/>
      <c r="R173" s="251"/>
      <c r="S173" s="252"/>
      <c r="T173" s="253"/>
      <c r="U173" s="253"/>
      <c r="V173" s="253"/>
      <c r="W173" s="257"/>
      <c r="X173" s="258"/>
      <c r="Y173" s="258"/>
      <c r="Z173" s="259"/>
      <c r="AA173" s="196"/>
      <c r="AB173" s="196"/>
    </row>
    <row r="174" spans="1:41" ht="12.95" customHeight="1">
      <c r="A174" s="233"/>
      <c r="B174" s="234"/>
      <c r="C174" s="237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9"/>
      <c r="O174" s="261"/>
      <c r="P174" s="261"/>
      <c r="Q174" s="261"/>
      <c r="R174" s="249"/>
      <c r="S174" s="250"/>
      <c r="T174" s="253"/>
      <c r="U174" s="253"/>
      <c r="V174" s="253"/>
      <c r="W174" s="254"/>
      <c r="X174" s="255"/>
      <c r="Y174" s="255"/>
      <c r="Z174" s="256"/>
      <c r="AA174" s="222"/>
      <c r="AB174" s="196"/>
    </row>
    <row r="175" spans="1:41" ht="12.95" customHeight="1">
      <c r="A175" s="263"/>
      <c r="B175" s="264"/>
      <c r="C175" s="240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2"/>
      <c r="O175" s="261"/>
      <c r="P175" s="261"/>
      <c r="Q175" s="261"/>
      <c r="R175" s="251"/>
      <c r="S175" s="252"/>
      <c r="T175" s="253"/>
      <c r="U175" s="253"/>
      <c r="V175" s="253"/>
      <c r="W175" s="257"/>
      <c r="X175" s="258"/>
      <c r="Y175" s="258"/>
      <c r="Z175" s="259"/>
      <c r="AA175" s="196"/>
      <c r="AB175" s="196"/>
    </row>
    <row r="176" spans="1:41" ht="12.95" customHeight="1">
      <c r="A176" s="260"/>
      <c r="B176" s="260"/>
      <c r="C176" s="237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9"/>
      <c r="O176" s="261"/>
      <c r="P176" s="261"/>
      <c r="Q176" s="261"/>
      <c r="R176" s="249"/>
      <c r="S176" s="250"/>
      <c r="T176" s="253"/>
      <c r="U176" s="253"/>
      <c r="V176" s="253"/>
      <c r="W176" s="254"/>
      <c r="X176" s="255"/>
      <c r="Y176" s="255"/>
      <c r="Z176" s="256"/>
      <c r="AA176" s="222"/>
      <c r="AB176" s="196"/>
    </row>
    <row r="177" spans="1:28" ht="12.95" customHeight="1">
      <c r="A177" s="260"/>
      <c r="B177" s="260"/>
      <c r="C177" s="240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2"/>
      <c r="O177" s="261"/>
      <c r="P177" s="261"/>
      <c r="Q177" s="261"/>
      <c r="R177" s="251"/>
      <c r="S177" s="252"/>
      <c r="T177" s="253"/>
      <c r="U177" s="253"/>
      <c r="V177" s="253"/>
      <c r="W177" s="257"/>
      <c r="X177" s="258"/>
      <c r="Y177" s="258"/>
      <c r="Z177" s="259"/>
      <c r="AA177" s="196"/>
      <c r="AB177" s="196"/>
    </row>
    <row r="178" spans="1:28" ht="12.95" customHeight="1">
      <c r="A178" s="260"/>
      <c r="B178" s="260"/>
      <c r="C178" s="237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9"/>
      <c r="O178" s="261"/>
      <c r="P178" s="261"/>
      <c r="Q178" s="261"/>
      <c r="R178" s="249"/>
      <c r="S178" s="250"/>
      <c r="T178" s="253"/>
      <c r="U178" s="253"/>
      <c r="V178" s="253"/>
      <c r="W178" s="254"/>
      <c r="X178" s="255"/>
      <c r="Y178" s="255"/>
      <c r="Z178" s="256"/>
      <c r="AA178" s="222"/>
      <c r="AB178" s="196"/>
    </row>
    <row r="179" spans="1:28" ht="12.95" customHeight="1">
      <c r="A179" s="260"/>
      <c r="B179" s="260"/>
      <c r="C179" s="240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2"/>
      <c r="O179" s="261"/>
      <c r="P179" s="261"/>
      <c r="Q179" s="261"/>
      <c r="R179" s="251"/>
      <c r="S179" s="252"/>
      <c r="T179" s="253"/>
      <c r="U179" s="253"/>
      <c r="V179" s="253"/>
      <c r="W179" s="257"/>
      <c r="X179" s="258"/>
      <c r="Y179" s="258"/>
      <c r="Z179" s="259"/>
      <c r="AA179" s="196"/>
      <c r="AB179" s="196"/>
    </row>
    <row r="180" spans="1:28" ht="12.95" customHeight="1">
      <c r="A180" s="262"/>
      <c r="B180" s="260"/>
      <c r="C180" s="237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9"/>
      <c r="O180" s="261"/>
      <c r="P180" s="261"/>
      <c r="Q180" s="261"/>
      <c r="R180" s="249"/>
      <c r="S180" s="250"/>
      <c r="T180" s="253"/>
      <c r="U180" s="253"/>
      <c r="V180" s="253"/>
      <c r="W180" s="254"/>
      <c r="X180" s="255"/>
      <c r="Y180" s="255"/>
      <c r="Z180" s="256"/>
      <c r="AA180" s="222"/>
      <c r="AB180" s="196"/>
    </row>
    <row r="181" spans="1:28" ht="12.95" customHeight="1">
      <c r="A181" s="260"/>
      <c r="B181" s="260"/>
      <c r="C181" s="240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2"/>
      <c r="O181" s="261"/>
      <c r="P181" s="261"/>
      <c r="Q181" s="261"/>
      <c r="R181" s="251"/>
      <c r="S181" s="252"/>
      <c r="T181" s="253"/>
      <c r="U181" s="253"/>
      <c r="V181" s="253"/>
      <c r="W181" s="257"/>
      <c r="X181" s="258"/>
      <c r="Y181" s="258"/>
      <c r="Z181" s="259"/>
      <c r="AA181" s="196"/>
      <c r="AB181" s="196"/>
    </row>
    <row r="182" spans="1:28" ht="12.95" customHeight="1">
      <c r="A182" s="260"/>
      <c r="B182" s="260"/>
      <c r="C182" s="237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9"/>
      <c r="O182" s="261"/>
      <c r="P182" s="261"/>
      <c r="Q182" s="261"/>
      <c r="R182" s="249"/>
      <c r="S182" s="250"/>
      <c r="T182" s="253"/>
      <c r="U182" s="253"/>
      <c r="V182" s="253"/>
      <c r="W182" s="254"/>
      <c r="X182" s="255"/>
      <c r="Y182" s="255"/>
      <c r="Z182" s="256"/>
      <c r="AA182" s="222"/>
      <c r="AB182" s="196"/>
    </row>
    <row r="183" spans="1:28" ht="12.95" customHeight="1">
      <c r="A183" s="260"/>
      <c r="B183" s="260"/>
      <c r="C183" s="240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2"/>
      <c r="O183" s="261"/>
      <c r="P183" s="261"/>
      <c r="Q183" s="261"/>
      <c r="R183" s="251"/>
      <c r="S183" s="252"/>
      <c r="T183" s="253"/>
      <c r="U183" s="253"/>
      <c r="V183" s="253"/>
      <c r="W183" s="257"/>
      <c r="X183" s="258"/>
      <c r="Y183" s="258"/>
      <c r="Z183" s="259"/>
      <c r="AA183" s="196"/>
      <c r="AB183" s="196"/>
    </row>
    <row r="184" spans="1:28" ht="12.95" customHeight="1">
      <c r="A184" s="260"/>
      <c r="B184" s="260"/>
      <c r="C184" s="237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9"/>
      <c r="O184" s="261"/>
      <c r="P184" s="261"/>
      <c r="Q184" s="261"/>
      <c r="R184" s="249"/>
      <c r="S184" s="250"/>
      <c r="T184" s="253"/>
      <c r="U184" s="253"/>
      <c r="V184" s="253"/>
      <c r="W184" s="254"/>
      <c r="X184" s="255"/>
      <c r="Y184" s="255"/>
      <c r="Z184" s="256"/>
      <c r="AA184" s="222"/>
      <c r="AB184" s="196"/>
    </row>
    <row r="185" spans="1:28" ht="12.95" customHeight="1">
      <c r="A185" s="260"/>
      <c r="B185" s="260"/>
      <c r="C185" s="240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2"/>
      <c r="O185" s="261"/>
      <c r="P185" s="261"/>
      <c r="Q185" s="261"/>
      <c r="R185" s="251"/>
      <c r="S185" s="252"/>
      <c r="T185" s="253"/>
      <c r="U185" s="253"/>
      <c r="V185" s="253"/>
      <c r="W185" s="257"/>
      <c r="X185" s="258"/>
      <c r="Y185" s="258"/>
      <c r="Z185" s="259"/>
      <c r="AA185" s="196"/>
      <c r="AB185" s="196"/>
    </row>
    <row r="186" spans="1:28" ht="12.95" customHeight="1">
      <c r="A186" s="260"/>
      <c r="B186" s="260"/>
      <c r="C186" s="237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9"/>
      <c r="O186" s="261"/>
      <c r="P186" s="261"/>
      <c r="Q186" s="261"/>
      <c r="R186" s="249"/>
      <c r="S186" s="250"/>
      <c r="T186" s="253"/>
      <c r="U186" s="253"/>
      <c r="V186" s="253"/>
      <c r="W186" s="254"/>
      <c r="X186" s="255"/>
      <c r="Y186" s="255"/>
      <c r="Z186" s="256"/>
      <c r="AA186" s="222"/>
      <c r="AB186" s="196"/>
    </row>
    <row r="187" spans="1:28" ht="12.95" customHeight="1">
      <c r="A187" s="260"/>
      <c r="B187" s="260"/>
      <c r="C187" s="240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2"/>
      <c r="O187" s="261"/>
      <c r="P187" s="261"/>
      <c r="Q187" s="261"/>
      <c r="R187" s="251"/>
      <c r="S187" s="252"/>
      <c r="T187" s="253"/>
      <c r="U187" s="253"/>
      <c r="V187" s="253"/>
      <c r="W187" s="257"/>
      <c r="X187" s="258"/>
      <c r="Y187" s="258"/>
      <c r="Z187" s="259"/>
      <c r="AA187" s="196"/>
      <c r="AB187" s="196"/>
    </row>
    <row r="188" spans="1:28" ht="12.95" customHeight="1">
      <c r="A188" s="262"/>
      <c r="B188" s="260"/>
      <c r="C188" s="237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9"/>
      <c r="O188" s="261"/>
      <c r="P188" s="261"/>
      <c r="Q188" s="261"/>
      <c r="R188" s="249"/>
      <c r="S188" s="250"/>
      <c r="T188" s="253"/>
      <c r="U188" s="253"/>
      <c r="V188" s="253"/>
      <c r="W188" s="254"/>
      <c r="X188" s="255"/>
      <c r="Y188" s="255"/>
      <c r="Z188" s="256"/>
      <c r="AA188" s="222"/>
      <c r="AB188" s="196"/>
    </row>
    <row r="189" spans="1:28" ht="12.95" customHeight="1">
      <c r="A189" s="260"/>
      <c r="B189" s="260"/>
      <c r="C189" s="240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2"/>
      <c r="O189" s="261"/>
      <c r="P189" s="261"/>
      <c r="Q189" s="261"/>
      <c r="R189" s="251"/>
      <c r="S189" s="252"/>
      <c r="T189" s="253"/>
      <c r="U189" s="253"/>
      <c r="V189" s="253"/>
      <c r="W189" s="257"/>
      <c r="X189" s="258"/>
      <c r="Y189" s="258"/>
      <c r="Z189" s="259"/>
      <c r="AA189" s="196"/>
      <c r="AB189" s="196"/>
    </row>
    <row r="190" spans="1:28" ht="12.95" customHeight="1">
      <c r="A190" s="260"/>
      <c r="B190" s="260"/>
      <c r="C190" s="237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9"/>
      <c r="O190" s="261"/>
      <c r="P190" s="261"/>
      <c r="Q190" s="261"/>
      <c r="R190" s="249"/>
      <c r="S190" s="250"/>
      <c r="T190" s="253"/>
      <c r="U190" s="253"/>
      <c r="V190" s="253"/>
      <c r="W190" s="254"/>
      <c r="X190" s="255"/>
      <c r="Y190" s="255"/>
      <c r="Z190" s="256"/>
      <c r="AA190" s="222"/>
      <c r="AB190" s="196"/>
    </row>
    <row r="191" spans="1:28" ht="12.95" customHeight="1">
      <c r="A191" s="260"/>
      <c r="B191" s="260"/>
      <c r="C191" s="240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2"/>
      <c r="O191" s="261"/>
      <c r="P191" s="261"/>
      <c r="Q191" s="261"/>
      <c r="R191" s="251"/>
      <c r="S191" s="252"/>
      <c r="T191" s="253"/>
      <c r="U191" s="253"/>
      <c r="V191" s="253"/>
      <c r="W191" s="257"/>
      <c r="X191" s="258"/>
      <c r="Y191" s="258"/>
      <c r="Z191" s="259"/>
      <c r="AA191" s="196"/>
      <c r="AB191" s="196"/>
    </row>
    <row r="192" spans="1:28" ht="12.95" customHeight="1">
      <c r="A192" s="260"/>
      <c r="B192" s="260"/>
      <c r="C192" s="237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9"/>
      <c r="O192" s="261"/>
      <c r="P192" s="261"/>
      <c r="Q192" s="261"/>
      <c r="R192" s="249"/>
      <c r="S192" s="250"/>
      <c r="T192" s="253"/>
      <c r="U192" s="253"/>
      <c r="V192" s="253"/>
      <c r="W192" s="254"/>
      <c r="X192" s="255"/>
      <c r="Y192" s="255"/>
      <c r="Z192" s="256"/>
      <c r="AA192" s="222"/>
      <c r="AB192" s="196"/>
    </row>
    <row r="193" spans="1:41" ht="12.95" customHeight="1">
      <c r="A193" s="260"/>
      <c r="B193" s="260"/>
      <c r="C193" s="240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2"/>
      <c r="O193" s="261"/>
      <c r="P193" s="261"/>
      <c r="Q193" s="261"/>
      <c r="R193" s="251"/>
      <c r="S193" s="252"/>
      <c r="T193" s="253"/>
      <c r="U193" s="253"/>
      <c r="V193" s="253"/>
      <c r="W193" s="257"/>
      <c r="X193" s="258"/>
      <c r="Y193" s="258"/>
      <c r="Z193" s="259"/>
      <c r="AA193" s="196"/>
      <c r="AB193" s="196"/>
    </row>
    <row r="194" spans="1:41" ht="12.95" customHeight="1">
      <c r="A194" s="260"/>
      <c r="B194" s="260"/>
      <c r="C194" s="237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9"/>
      <c r="O194" s="261"/>
      <c r="P194" s="261"/>
      <c r="Q194" s="261"/>
      <c r="R194" s="249"/>
      <c r="S194" s="250"/>
      <c r="T194" s="253"/>
      <c r="U194" s="253"/>
      <c r="V194" s="253"/>
      <c r="W194" s="254"/>
      <c r="X194" s="255"/>
      <c r="Y194" s="255"/>
      <c r="Z194" s="256"/>
      <c r="AA194" s="222"/>
      <c r="AB194" s="196"/>
    </row>
    <row r="195" spans="1:41" ht="12.95" customHeight="1">
      <c r="A195" s="260"/>
      <c r="B195" s="260"/>
      <c r="C195" s="240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2"/>
      <c r="O195" s="261"/>
      <c r="P195" s="261"/>
      <c r="Q195" s="261"/>
      <c r="R195" s="251"/>
      <c r="S195" s="252"/>
      <c r="T195" s="253"/>
      <c r="U195" s="253"/>
      <c r="V195" s="253"/>
      <c r="W195" s="257"/>
      <c r="X195" s="258"/>
      <c r="Y195" s="258"/>
      <c r="Z195" s="259"/>
      <c r="AA195" s="196"/>
      <c r="AB195" s="196"/>
    </row>
    <row r="196" spans="1:41" ht="12.95" customHeight="1">
      <c r="A196" s="262"/>
      <c r="B196" s="260"/>
      <c r="C196" s="237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9"/>
      <c r="O196" s="261"/>
      <c r="P196" s="261"/>
      <c r="Q196" s="261"/>
      <c r="R196" s="249"/>
      <c r="S196" s="250"/>
      <c r="T196" s="253"/>
      <c r="U196" s="253"/>
      <c r="V196" s="253"/>
      <c r="W196" s="254"/>
      <c r="X196" s="255"/>
      <c r="Y196" s="255"/>
      <c r="Z196" s="256"/>
      <c r="AA196" s="222"/>
      <c r="AB196" s="196"/>
    </row>
    <row r="197" spans="1:41" ht="12.95" customHeight="1">
      <c r="A197" s="260"/>
      <c r="B197" s="260"/>
      <c r="C197" s="240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2"/>
      <c r="O197" s="261"/>
      <c r="P197" s="261"/>
      <c r="Q197" s="261"/>
      <c r="R197" s="251"/>
      <c r="S197" s="252"/>
      <c r="T197" s="253"/>
      <c r="U197" s="253"/>
      <c r="V197" s="253"/>
      <c r="W197" s="257"/>
      <c r="X197" s="258"/>
      <c r="Y197" s="258"/>
      <c r="Z197" s="259"/>
      <c r="AA197" s="196"/>
      <c r="AB197" s="196"/>
    </row>
    <row r="198" spans="1:41" ht="12.95" customHeight="1">
      <c r="A198" s="260"/>
      <c r="B198" s="260"/>
      <c r="C198" s="237"/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39"/>
      <c r="O198" s="261"/>
      <c r="P198" s="261"/>
      <c r="Q198" s="261"/>
      <c r="R198" s="249"/>
      <c r="S198" s="250"/>
      <c r="T198" s="253"/>
      <c r="U198" s="253"/>
      <c r="V198" s="253"/>
      <c r="W198" s="254"/>
      <c r="X198" s="255"/>
      <c r="Y198" s="255"/>
      <c r="Z198" s="256"/>
      <c r="AA198" s="222"/>
      <c r="AB198" s="196"/>
    </row>
    <row r="199" spans="1:41" ht="12.95" customHeight="1">
      <c r="A199" s="260"/>
      <c r="B199" s="260"/>
      <c r="C199" s="240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2"/>
      <c r="O199" s="261"/>
      <c r="P199" s="261"/>
      <c r="Q199" s="261"/>
      <c r="R199" s="251"/>
      <c r="S199" s="252"/>
      <c r="T199" s="253"/>
      <c r="U199" s="253"/>
      <c r="V199" s="253"/>
      <c r="W199" s="257"/>
      <c r="X199" s="258"/>
      <c r="Y199" s="258"/>
      <c r="Z199" s="259"/>
      <c r="AA199" s="196"/>
      <c r="AB199" s="196"/>
    </row>
    <row r="200" spans="1:41" ht="12.95" customHeight="1">
      <c r="A200" s="233"/>
      <c r="B200" s="234"/>
      <c r="C200" s="237"/>
      <c r="D200" s="238"/>
      <c r="E200" s="238"/>
      <c r="F200" s="238"/>
      <c r="G200" s="238"/>
      <c r="H200" s="238"/>
      <c r="I200" s="238"/>
      <c r="J200" s="238"/>
      <c r="K200" s="238"/>
      <c r="L200" s="238"/>
      <c r="M200" s="238"/>
      <c r="N200" s="239"/>
      <c r="O200" s="243"/>
      <c r="P200" s="244"/>
      <c r="Q200" s="245"/>
      <c r="R200" s="249"/>
      <c r="S200" s="250"/>
      <c r="T200" s="253"/>
      <c r="U200" s="253"/>
      <c r="V200" s="253"/>
      <c r="W200" s="254"/>
      <c r="X200" s="255"/>
      <c r="Y200" s="255"/>
      <c r="Z200" s="256"/>
      <c r="AA200" s="222"/>
      <c r="AB200" s="196"/>
    </row>
    <row r="201" spans="1:41" ht="12.95" customHeight="1">
      <c r="A201" s="235"/>
      <c r="B201" s="236"/>
      <c r="C201" s="240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2"/>
      <c r="O201" s="246"/>
      <c r="P201" s="247"/>
      <c r="Q201" s="248"/>
      <c r="R201" s="251"/>
      <c r="S201" s="252"/>
      <c r="T201" s="253"/>
      <c r="U201" s="253"/>
      <c r="V201" s="253"/>
      <c r="W201" s="257"/>
      <c r="X201" s="258"/>
      <c r="Y201" s="258"/>
      <c r="Z201" s="259"/>
      <c r="AA201" s="196"/>
      <c r="AB201" s="196"/>
    </row>
    <row r="202" spans="1:41" ht="12.95" customHeight="1">
      <c r="A202" s="233"/>
      <c r="B202" s="234"/>
      <c r="C202" s="237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9"/>
      <c r="O202" s="243"/>
      <c r="P202" s="244"/>
      <c r="Q202" s="245"/>
      <c r="R202" s="249"/>
      <c r="S202" s="250"/>
      <c r="T202" s="253"/>
      <c r="U202" s="253"/>
      <c r="V202" s="253"/>
      <c r="W202" s="254"/>
      <c r="X202" s="255"/>
      <c r="Y202" s="255"/>
      <c r="Z202" s="256"/>
      <c r="AA202" s="222"/>
      <c r="AB202" s="196"/>
    </row>
    <row r="203" spans="1:41" ht="12.95" customHeight="1">
      <c r="A203" s="235"/>
      <c r="B203" s="236"/>
      <c r="C203" s="240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2"/>
      <c r="O203" s="246"/>
      <c r="P203" s="247"/>
      <c r="Q203" s="248"/>
      <c r="R203" s="251"/>
      <c r="S203" s="252"/>
      <c r="T203" s="253"/>
      <c r="U203" s="253"/>
      <c r="V203" s="253"/>
      <c r="W203" s="257"/>
      <c r="X203" s="258"/>
      <c r="Y203" s="258"/>
      <c r="Z203" s="259"/>
      <c r="AA203" s="196"/>
      <c r="AB203" s="196"/>
    </row>
    <row r="204" spans="1:41" ht="12.95" customHeight="1">
      <c r="A204" s="60"/>
      <c r="B204" s="60"/>
      <c r="C204" s="48"/>
      <c r="D204" s="53"/>
      <c r="E204" s="53"/>
      <c r="F204" s="53"/>
      <c r="G204" s="48"/>
      <c r="H204" s="48"/>
      <c r="I204" s="48"/>
      <c r="J204" s="48"/>
      <c r="K204" s="48"/>
      <c r="L204" s="48"/>
      <c r="M204" s="48"/>
      <c r="N204" s="48"/>
      <c r="O204" s="51"/>
      <c r="P204" s="51"/>
      <c r="Q204" s="51"/>
      <c r="R204" s="61"/>
      <c r="S204" s="62"/>
      <c r="T204" s="49"/>
      <c r="U204" s="63"/>
      <c r="V204" s="63"/>
      <c r="W204" s="50"/>
      <c r="X204" s="64"/>
      <c r="Y204" s="64"/>
      <c r="Z204" s="50"/>
      <c r="AA204" s="44"/>
      <c r="AB204" s="26"/>
    </row>
    <row r="205" spans="1:41" ht="12.95" customHeight="1">
      <c r="A205" s="66"/>
      <c r="B205" s="65"/>
      <c r="C205" s="45"/>
      <c r="D205" s="53"/>
      <c r="E205" s="53"/>
      <c r="F205" s="53"/>
      <c r="G205" s="45"/>
      <c r="H205" s="45"/>
      <c r="I205" s="45"/>
      <c r="J205" s="45"/>
      <c r="K205" s="45"/>
      <c r="L205" s="45"/>
      <c r="M205" s="45"/>
      <c r="N205" s="45"/>
      <c r="O205" s="52"/>
      <c r="P205" s="52"/>
      <c r="Q205" s="52"/>
      <c r="R205" s="57"/>
      <c r="S205" s="57"/>
      <c r="T205" s="46"/>
      <c r="U205" s="46"/>
      <c r="V205" s="46"/>
      <c r="W205" s="47"/>
      <c r="X205" s="47"/>
      <c r="Y205" s="47"/>
      <c r="Z205" s="47"/>
      <c r="AA205" s="26"/>
      <c r="AB205" s="26"/>
    </row>
    <row r="206" spans="1:41" ht="19.5" thickBot="1">
      <c r="A206" s="223" t="s">
        <v>72</v>
      </c>
      <c r="B206" s="224"/>
      <c r="C206" s="223" t="s">
        <v>23</v>
      </c>
      <c r="D206" s="227"/>
      <c r="E206" s="227"/>
      <c r="F206" s="228"/>
      <c r="G206" s="231" t="str">
        <f>IF(SUMIF(AA172:AB203,"10％",W172:Z203)=0,"",SUMIF(AA172:AB203,"10％",W172:Z203))</f>
        <v/>
      </c>
      <c r="H206" s="231"/>
      <c r="I206" s="231"/>
      <c r="J206" s="231"/>
      <c r="K206" s="232" t="s">
        <v>59</v>
      </c>
      <c r="L206" s="232"/>
      <c r="M206" s="232"/>
      <c r="N206" s="232"/>
      <c r="O206" s="231" t="str">
        <f>IF(SUMIF(AA172:AB203,"8%軽",W172:Z203)=0,"",SUMIF(AA172:AB203,"8%軽",W172:Z203))</f>
        <v/>
      </c>
      <c r="P206" s="231"/>
      <c r="Q206" s="231"/>
      <c r="R206" s="231"/>
      <c r="S206" s="232" t="s">
        <v>71</v>
      </c>
      <c r="T206" s="232"/>
      <c r="U206" s="232"/>
      <c r="V206" s="232"/>
      <c r="W206" s="231" t="str">
        <f>IF(SUMIF(AA172:AB203,"非",W172:Z203)=0,"",SUMIF(AA172:AB203,"非",W172:Z203))</f>
        <v/>
      </c>
      <c r="X206" s="231"/>
      <c r="Y206" s="231"/>
      <c r="Z206" s="231"/>
    </row>
    <row r="207" spans="1:41">
      <c r="A207" s="225"/>
      <c r="B207" s="226"/>
      <c r="C207" s="225"/>
      <c r="D207" s="229"/>
      <c r="E207" s="229"/>
      <c r="F207" s="230"/>
      <c r="G207" s="231"/>
      <c r="H207" s="231"/>
      <c r="I207" s="231"/>
      <c r="J207" s="231"/>
      <c r="K207" s="232"/>
      <c r="L207" s="232"/>
      <c r="M207" s="232"/>
      <c r="N207" s="232"/>
      <c r="O207" s="231"/>
      <c r="P207" s="231"/>
      <c r="Q207" s="231"/>
      <c r="R207" s="231"/>
      <c r="S207" s="232"/>
      <c r="T207" s="232"/>
      <c r="U207" s="232"/>
      <c r="V207" s="232"/>
      <c r="W207" s="231"/>
      <c r="X207" s="231"/>
      <c r="Y207" s="231"/>
      <c r="Z207" s="231"/>
    </row>
    <row r="208" spans="1:41" ht="15" customHeight="1">
      <c r="A208" s="274" t="s">
        <v>60</v>
      </c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  <c r="AA208" s="274"/>
      <c r="AB208" s="274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</row>
    <row r="209" spans="1:41" ht="15" customHeight="1">
      <c r="A209" s="274"/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4"/>
      <c r="Y209" s="274"/>
      <c r="Z209" s="274"/>
      <c r="AA209" s="274"/>
      <c r="AB209" s="274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</row>
    <row r="210" spans="1:41" ht="1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1"/>
      <c r="R210" s="1"/>
      <c r="S210" s="1"/>
      <c r="T210" s="216" t="s">
        <v>5</v>
      </c>
      <c r="U210" s="216"/>
      <c r="V210" s="200" t="s">
        <v>6</v>
      </c>
      <c r="W210" s="200"/>
      <c r="X210" s="200" t="s">
        <v>7</v>
      </c>
      <c r="Y210" s="200"/>
      <c r="Z210" s="200" t="s">
        <v>8</v>
      </c>
      <c r="AA210" s="200"/>
      <c r="AB210" s="200" t="s">
        <v>9</v>
      </c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</row>
    <row r="211" spans="1:41" ht="1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1"/>
      <c r="R211" s="1"/>
      <c r="S211" s="1"/>
      <c r="T211" s="216"/>
      <c r="U211" s="216"/>
      <c r="V211" s="200"/>
      <c r="W211" s="200"/>
      <c r="X211" s="200"/>
      <c r="Y211" s="200"/>
      <c r="Z211" s="200"/>
      <c r="AA211" s="200"/>
      <c r="AB211" s="200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</row>
    <row r="212" spans="1:41" ht="12.95" customHeight="1">
      <c r="A212" s="120" t="s">
        <v>17</v>
      </c>
      <c r="B212" s="122"/>
      <c r="C212" s="120" t="s">
        <v>48</v>
      </c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2"/>
      <c r="O212" s="267" t="s">
        <v>18</v>
      </c>
      <c r="P212" s="267"/>
      <c r="Q212" s="267"/>
      <c r="R212" s="72" t="s">
        <v>19</v>
      </c>
      <c r="S212" s="73"/>
      <c r="T212" s="267" t="s">
        <v>49</v>
      </c>
      <c r="U212" s="267"/>
      <c r="V212" s="267"/>
      <c r="W212" s="268" t="s">
        <v>28</v>
      </c>
      <c r="X212" s="269"/>
      <c r="Y212" s="269"/>
      <c r="Z212" s="270"/>
      <c r="AA212" s="265" t="s">
        <v>50</v>
      </c>
      <c r="AB212" s="265"/>
    </row>
    <row r="213" spans="1:41" ht="12.95" customHeight="1">
      <c r="A213" s="126"/>
      <c r="B213" s="128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8"/>
      <c r="O213" s="267"/>
      <c r="P213" s="267"/>
      <c r="Q213" s="267"/>
      <c r="R213" s="74"/>
      <c r="S213" s="75"/>
      <c r="T213" s="267"/>
      <c r="U213" s="267"/>
      <c r="V213" s="267"/>
      <c r="W213" s="271"/>
      <c r="X213" s="272"/>
      <c r="Y213" s="272"/>
      <c r="Z213" s="273"/>
      <c r="AA213" s="265"/>
      <c r="AB213" s="265"/>
    </row>
    <row r="214" spans="1:41" ht="12.95" customHeight="1">
      <c r="A214" s="266"/>
      <c r="B214" s="234"/>
      <c r="C214" s="237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9"/>
      <c r="O214" s="261"/>
      <c r="P214" s="261"/>
      <c r="Q214" s="261"/>
      <c r="R214" s="249"/>
      <c r="S214" s="250"/>
      <c r="T214" s="253"/>
      <c r="U214" s="253"/>
      <c r="V214" s="253"/>
      <c r="W214" s="254"/>
      <c r="X214" s="255"/>
      <c r="Y214" s="255"/>
      <c r="Z214" s="256"/>
      <c r="AA214" s="222"/>
      <c r="AB214" s="196"/>
    </row>
    <row r="215" spans="1:41" ht="12.95" customHeight="1">
      <c r="A215" s="263"/>
      <c r="B215" s="264"/>
      <c r="C215" s="240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2"/>
      <c r="O215" s="261"/>
      <c r="P215" s="261"/>
      <c r="Q215" s="261"/>
      <c r="R215" s="251"/>
      <c r="S215" s="252"/>
      <c r="T215" s="253"/>
      <c r="U215" s="253"/>
      <c r="V215" s="253"/>
      <c r="W215" s="257"/>
      <c r="X215" s="258"/>
      <c r="Y215" s="258"/>
      <c r="Z215" s="259"/>
      <c r="AA215" s="196"/>
      <c r="AB215" s="196"/>
    </row>
    <row r="216" spans="1:41" ht="12.95" customHeight="1">
      <c r="A216" s="233"/>
      <c r="B216" s="234"/>
      <c r="C216" s="237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9"/>
      <c r="O216" s="261"/>
      <c r="P216" s="261"/>
      <c r="Q216" s="261"/>
      <c r="R216" s="249"/>
      <c r="S216" s="250"/>
      <c r="T216" s="253"/>
      <c r="U216" s="253"/>
      <c r="V216" s="253"/>
      <c r="W216" s="254"/>
      <c r="X216" s="255"/>
      <c r="Y216" s="255"/>
      <c r="Z216" s="256"/>
      <c r="AA216" s="222"/>
      <c r="AB216" s="196"/>
    </row>
    <row r="217" spans="1:41" ht="12.95" customHeight="1">
      <c r="A217" s="263"/>
      <c r="B217" s="264"/>
      <c r="C217" s="240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2"/>
      <c r="O217" s="261"/>
      <c r="P217" s="261"/>
      <c r="Q217" s="261"/>
      <c r="R217" s="251"/>
      <c r="S217" s="252"/>
      <c r="T217" s="253"/>
      <c r="U217" s="253"/>
      <c r="V217" s="253"/>
      <c r="W217" s="257"/>
      <c r="X217" s="258"/>
      <c r="Y217" s="258"/>
      <c r="Z217" s="259"/>
      <c r="AA217" s="196"/>
      <c r="AB217" s="196"/>
    </row>
    <row r="218" spans="1:41" ht="12.95" customHeight="1">
      <c r="A218" s="260"/>
      <c r="B218" s="260"/>
      <c r="C218" s="237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9"/>
      <c r="O218" s="261"/>
      <c r="P218" s="261"/>
      <c r="Q218" s="261"/>
      <c r="R218" s="249"/>
      <c r="S218" s="250"/>
      <c r="T218" s="253"/>
      <c r="U218" s="253"/>
      <c r="V218" s="253"/>
      <c r="W218" s="254"/>
      <c r="X218" s="255"/>
      <c r="Y218" s="255"/>
      <c r="Z218" s="256"/>
      <c r="AA218" s="222"/>
      <c r="AB218" s="196"/>
    </row>
    <row r="219" spans="1:41" ht="12.95" customHeight="1">
      <c r="A219" s="260"/>
      <c r="B219" s="260"/>
      <c r="C219" s="240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2"/>
      <c r="O219" s="261"/>
      <c r="P219" s="261"/>
      <c r="Q219" s="261"/>
      <c r="R219" s="251"/>
      <c r="S219" s="252"/>
      <c r="T219" s="253"/>
      <c r="U219" s="253"/>
      <c r="V219" s="253"/>
      <c r="W219" s="257"/>
      <c r="X219" s="258"/>
      <c r="Y219" s="258"/>
      <c r="Z219" s="259"/>
      <c r="AA219" s="196"/>
      <c r="AB219" s="196"/>
    </row>
    <row r="220" spans="1:41" ht="12.95" customHeight="1">
      <c r="A220" s="260"/>
      <c r="B220" s="260"/>
      <c r="C220" s="237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9"/>
      <c r="O220" s="261"/>
      <c r="P220" s="261"/>
      <c r="Q220" s="261"/>
      <c r="R220" s="249"/>
      <c r="S220" s="250"/>
      <c r="T220" s="253"/>
      <c r="U220" s="253"/>
      <c r="V220" s="253"/>
      <c r="W220" s="254"/>
      <c r="X220" s="255"/>
      <c r="Y220" s="255"/>
      <c r="Z220" s="256"/>
      <c r="AA220" s="222"/>
      <c r="AB220" s="196"/>
    </row>
    <row r="221" spans="1:41" ht="12.95" customHeight="1">
      <c r="A221" s="260"/>
      <c r="B221" s="260"/>
      <c r="C221" s="240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2"/>
      <c r="O221" s="261"/>
      <c r="P221" s="261"/>
      <c r="Q221" s="261"/>
      <c r="R221" s="251"/>
      <c r="S221" s="252"/>
      <c r="T221" s="253"/>
      <c r="U221" s="253"/>
      <c r="V221" s="253"/>
      <c r="W221" s="257"/>
      <c r="X221" s="258"/>
      <c r="Y221" s="258"/>
      <c r="Z221" s="259"/>
      <c r="AA221" s="196"/>
      <c r="AB221" s="196"/>
    </row>
    <row r="222" spans="1:41" ht="12.95" customHeight="1">
      <c r="A222" s="262"/>
      <c r="B222" s="260"/>
      <c r="C222" s="237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9"/>
      <c r="O222" s="261"/>
      <c r="P222" s="261"/>
      <c r="Q222" s="261"/>
      <c r="R222" s="249"/>
      <c r="S222" s="250"/>
      <c r="T222" s="253"/>
      <c r="U222" s="253"/>
      <c r="V222" s="253"/>
      <c r="W222" s="254"/>
      <c r="X222" s="255"/>
      <c r="Y222" s="255"/>
      <c r="Z222" s="256"/>
      <c r="AA222" s="222"/>
      <c r="AB222" s="196"/>
    </row>
    <row r="223" spans="1:41" ht="12.95" customHeight="1">
      <c r="A223" s="260"/>
      <c r="B223" s="260"/>
      <c r="C223" s="240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2"/>
      <c r="O223" s="261"/>
      <c r="P223" s="261"/>
      <c r="Q223" s="261"/>
      <c r="R223" s="251"/>
      <c r="S223" s="252"/>
      <c r="T223" s="253"/>
      <c r="U223" s="253"/>
      <c r="V223" s="253"/>
      <c r="W223" s="257"/>
      <c r="X223" s="258"/>
      <c r="Y223" s="258"/>
      <c r="Z223" s="259"/>
      <c r="AA223" s="196"/>
      <c r="AB223" s="196"/>
    </row>
    <row r="224" spans="1:41" ht="12.95" customHeight="1">
      <c r="A224" s="260"/>
      <c r="B224" s="260"/>
      <c r="C224" s="237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9"/>
      <c r="O224" s="261"/>
      <c r="P224" s="261"/>
      <c r="Q224" s="261"/>
      <c r="R224" s="249"/>
      <c r="S224" s="250"/>
      <c r="T224" s="253"/>
      <c r="U224" s="253"/>
      <c r="V224" s="253"/>
      <c r="W224" s="254"/>
      <c r="X224" s="255"/>
      <c r="Y224" s="255"/>
      <c r="Z224" s="256"/>
      <c r="AA224" s="222"/>
      <c r="AB224" s="196"/>
    </row>
    <row r="225" spans="1:28" ht="12.95" customHeight="1">
      <c r="A225" s="260"/>
      <c r="B225" s="260"/>
      <c r="C225" s="240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2"/>
      <c r="O225" s="261"/>
      <c r="P225" s="261"/>
      <c r="Q225" s="261"/>
      <c r="R225" s="251"/>
      <c r="S225" s="252"/>
      <c r="T225" s="253"/>
      <c r="U225" s="253"/>
      <c r="V225" s="253"/>
      <c r="W225" s="257"/>
      <c r="X225" s="258"/>
      <c r="Y225" s="258"/>
      <c r="Z225" s="259"/>
      <c r="AA225" s="196"/>
      <c r="AB225" s="196"/>
    </row>
    <row r="226" spans="1:28" ht="12.95" customHeight="1">
      <c r="A226" s="260"/>
      <c r="B226" s="260"/>
      <c r="C226" s="237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9"/>
      <c r="O226" s="261"/>
      <c r="P226" s="261"/>
      <c r="Q226" s="261"/>
      <c r="R226" s="249"/>
      <c r="S226" s="250"/>
      <c r="T226" s="253"/>
      <c r="U226" s="253"/>
      <c r="V226" s="253"/>
      <c r="W226" s="254"/>
      <c r="X226" s="255"/>
      <c r="Y226" s="255"/>
      <c r="Z226" s="256"/>
      <c r="AA226" s="222"/>
      <c r="AB226" s="196"/>
    </row>
    <row r="227" spans="1:28" ht="12.95" customHeight="1">
      <c r="A227" s="260"/>
      <c r="B227" s="260"/>
      <c r="C227" s="240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2"/>
      <c r="O227" s="261"/>
      <c r="P227" s="261"/>
      <c r="Q227" s="261"/>
      <c r="R227" s="251"/>
      <c r="S227" s="252"/>
      <c r="T227" s="253"/>
      <c r="U227" s="253"/>
      <c r="V227" s="253"/>
      <c r="W227" s="257"/>
      <c r="X227" s="258"/>
      <c r="Y227" s="258"/>
      <c r="Z227" s="259"/>
      <c r="AA227" s="196"/>
      <c r="AB227" s="196"/>
    </row>
    <row r="228" spans="1:28" ht="12.95" customHeight="1">
      <c r="A228" s="260"/>
      <c r="B228" s="260"/>
      <c r="C228" s="237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9"/>
      <c r="O228" s="261"/>
      <c r="P228" s="261"/>
      <c r="Q228" s="261"/>
      <c r="R228" s="249"/>
      <c r="S228" s="250"/>
      <c r="T228" s="253"/>
      <c r="U228" s="253"/>
      <c r="V228" s="253"/>
      <c r="W228" s="254"/>
      <c r="X228" s="255"/>
      <c r="Y228" s="255"/>
      <c r="Z228" s="256"/>
      <c r="AA228" s="222"/>
      <c r="AB228" s="196"/>
    </row>
    <row r="229" spans="1:28" ht="12.95" customHeight="1">
      <c r="A229" s="260"/>
      <c r="B229" s="260"/>
      <c r="C229" s="240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2"/>
      <c r="O229" s="261"/>
      <c r="P229" s="261"/>
      <c r="Q229" s="261"/>
      <c r="R229" s="251"/>
      <c r="S229" s="252"/>
      <c r="T229" s="253"/>
      <c r="U229" s="253"/>
      <c r="V229" s="253"/>
      <c r="W229" s="257"/>
      <c r="X229" s="258"/>
      <c r="Y229" s="258"/>
      <c r="Z229" s="259"/>
      <c r="AA229" s="196"/>
      <c r="AB229" s="196"/>
    </row>
    <row r="230" spans="1:28" ht="12.95" customHeight="1">
      <c r="A230" s="262"/>
      <c r="B230" s="260"/>
      <c r="C230" s="237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9"/>
      <c r="O230" s="261"/>
      <c r="P230" s="261"/>
      <c r="Q230" s="261"/>
      <c r="R230" s="249"/>
      <c r="S230" s="250"/>
      <c r="T230" s="253"/>
      <c r="U230" s="253"/>
      <c r="V230" s="253"/>
      <c r="W230" s="254"/>
      <c r="X230" s="255"/>
      <c r="Y230" s="255"/>
      <c r="Z230" s="256"/>
      <c r="AA230" s="222"/>
      <c r="AB230" s="196"/>
    </row>
    <row r="231" spans="1:28" ht="12.95" customHeight="1">
      <c r="A231" s="260"/>
      <c r="B231" s="260"/>
      <c r="C231" s="240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2"/>
      <c r="O231" s="261"/>
      <c r="P231" s="261"/>
      <c r="Q231" s="261"/>
      <c r="R231" s="251"/>
      <c r="S231" s="252"/>
      <c r="T231" s="253"/>
      <c r="U231" s="253"/>
      <c r="V231" s="253"/>
      <c r="W231" s="257"/>
      <c r="X231" s="258"/>
      <c r="Y231" s="258"/>
      <c r="Z231" s="259"/>
      <c r="AA231" s="196"/>
      <c r="AB231" s="196"/>
    </row>
    <row r="232" spans="1:28" ht="12.95" customHeight="1">
      <c r="A232" s="260"/>
      <c r="B232" s="260"/>
      <c r="C232" s="237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9"/>
      <c r="O232" s="261"/>
      <c r="P232" s="261"/>
      <c r="Q232" s="261"/>
      <c r="R232" s="249"/>
      <c r="S232" s="250"/>
      <c r="T232" s="253"/>
      <c r="U232" s="253"/>
      <c r="V232" s="253"/>
      <c r="W232" s="254"/>
      <c r="X232" s="255"/>
      <c r="Y232" s="255"/>
      <c r="Z232" s="256"/>
      <c r="AA232" s="222"/>
      <c r="AB232" s="196"/>
    </row>
    <row r="233" spans="1:28" ht="12.95" customHeight="1">
      <c r="A233" s="260"/>
      <c r="B233" s="260"/>
      <c r="C233" s="240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2"/>
      <c r="O233" s="261"/>
      <c r="P233" s="261"/>
      <c r="Q233" s="261"/>
      <c r="R233" s="251"/>
      <c r="S233" s="252"/>
      <c r="T233" s="253"/>
      <c r="U233" s="253"/>
      <c r="V233" s="253"/>
      <c r="W233" s="257"/>
      <c r="X233" s="258"/>
      <c r="Y233" s="258"/>
      <c r="Z233" s="259"/>
      <c r="AA233" s="196"/>
      <c r="AB233" s="196"/>
    </row>
    <row r="234" spans="1:28" ht="12.95" customHeight="1">
      <c r="A234" s="260"/>
      <c r="B234" s="260"/>
      <c r="C234" s="237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9"/>
      <c r="O234" s="261"/>
      <c r="P234" s="261"/>
      <c r="Q234" s="261"/>
      <c r="R234" s="249"/>
      <c r="S234" s="250"/>
      <c r="T234" s="253"/>
      <c r="U234" s="253"/>
      <c r="V234" s="253"/>
      <c r="W234" s="254"/>
      <c r="X234" s="255"/>
      <c r="Y234" s="255"/>
      <c r="Z234" s="256"/>
      <c r="AA234" s="222"/>
      <c r="AB234" s="196"/>
    </row>
    <row r="235" spans="1:28" ht="12.95" customHeight="1">
      <c r="A235" s="260"/>
      <c r="B235" s="260"/>
      <c r="C235" s="240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2"/>
      <c r="O235" s="261"/>
      <c r="P235" s="261"/>
      <c r="Q235" s="261"/>
      <c r="R235" s="251"/>
      <c r="S235" s="252"/>
      <c r="T235" s="253"/>
      <c r="U235" s="253"/>
      <c r="V235" s="253"/>
      <c r="W235" s="257"/>
      <c r="X235" s="258"/>
      <c r="Y235" s="258"/>
      <c r="Z235" s="259"/>
      <c r="AA235" s="196"/>
      <c r="AB235" s="196"/>
    </row>
    <row r="236" spans="1:28" ht="12.95" customHeight="1">
      <c r="A236" s="260"/>
      <c r="B236" s="260"/>
      <c r="C236" s="237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9"/>
      <c r="O236" s="261"/>
      <c r="P236" s="261"/>
      <c r="Q236" s="261"/>
      <c r="R236" s="249"/>
      <c r="S236" s="250"/>
      <c r="T236" s="253"/>
      <c r="U236" s="253"/>
      <c r="V236" s="253"/>
      <c r="W236" s="254"/>
      <c r="X236" s="255"/>
      <c r="Y236" s="255"/>
      <c r="Z236" s="256"/>
      <c r="AA236" s="222"/>
      <c r="AB236" s="196"/>
    </row>
    <row r="237" spans="1:28" ht="12.95" customHeight="1">
      <c r="A237" s="260"/>
      <c r="B237" s="260"/>
      <c r="C237" s="240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2"/>
      <c r="O237" s="261"/>
      <c r="P237" s="261"/>
      <c r="Q237" s="261"/>
      <c r="R237" s="251"/>
      <c r="S237" s="252"/>
      <c r="T237" s="253"/>
      <c r="U237" s="253"/>
      <c r="V237" s="253"/>
      <c r="W237" s="257"/>
      <c r="X237" s="258"/>
      <c r="Y237" s="258"/>
      <c r="Z237" s="259"/>
      <c r="AA237" s="196"/>
      <c r="AB237" s="196"/>
    </row>
    <row r="238" spans="1:28" ht="12.95" customHeight="1">
      <c r="A238" s="262"/>
      <c r="B238" s="260"/>
      <c r="C238" s="237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9"/>
      <c r="O238" s="261"/>
      <c r="P238" s="261"/>
      <c r="Q238" s="261"/>
      <c r="R238" s="249"/>
      <c r="S238" s="250"/>
      <c r="T238" s="253"/>
      <c r="U238" s="253"/>
      <c r="V238" s="253"/>
      <c r="W238" s="254"/>
      <c r="X238" s="255"/>
      <c r="Y238" s="255"/>
      <c r="Z238" s="256"/>
      <c r="AA238" s="222"/>
      <c r="AB238" s="196"/>
    </row>
    <row r="239" spans="1:28" ht="12.95" customHeight="1">
      <c r="A239" s="260"/>
      <c r="B239" s="260"/>
      <c r="C239" s="240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2"/>
      <c r="O239" s="261"/>
      <c r="P239" s="261"/>
      <c r="Q239" s="261"/>
      <c r="R239" s="251"/>
      <c r="S239" s="252"/>
      <c r="T239" s="253"/>
      <c r="U239" s="253"/>
      <c r="V239" s="253"/>
      <c r="W239" s="257"/>
      <c r="X239" s="258"/>
      <c r="Y239" s="258"/>
      <c r="Z239" s="259"/>
      <c r="AA239" s="196"/>
      <c r="AB239" s="196"/>
    </row>
    <row r="240" spans="1:28" ht="12.95" customHeight="1">
      <c r="A240" s="260"/>
      <c r="B240" s="260"/>
      <c r="C240" s="237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9"/>
      <c r="O240" s="261"/>
      <c r="P240" s="261"/>
      <c r="Q240" s="261"/>
      <c r="R240" s="249"/>
      <c r="S240" s="250"/>
      <c r="T240" s="253"/>
      <c r="U240" s="253"/>
      <c r="V240" s="253"/>
      <c r="W240" s="254"/>
      <c r="X240" s="255"/>
      <c r="Y240" s="255"/>
      <c r="Z240" s="256"/>
      <c r="AA240" s="222"/>
      <c r="AB240" s="196"/>
    </row>
    <row r="241" spans="1:41" ht="12.95" customHeight="1">
      <c r="A241" s="260"/>
      <c r="B241" s="260"/>
      <c r="C241" s="240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2"/>
      <c r="O241" s="261"/>
      <c r="P241" s="261"/>
      <c r="Q241" s="261"/>
      <c r="R241" s="251"/>
      <c r="S241" s="252"/>
      <c r="T241" s="253"/>
      <c r="U241" s="253"/>
      <c r="V241" s="253"/>
      <c r="W241" s="257"/>
      <c r="X241" s="258"/>
      <c r="Y241" s="258"/>
      <c r="Z241" s="259"/>
      <c r="AA241" s="196"/>
      <c r="AB241" s="196"/>
    </row>
    <row r="242" spans="1:41" ht="12.95" customHeight="1">
      <c r="A242" s="233"/>
      <c r="B242" s="234"/>
      <c r="C242" s="237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9"/>
      <c r="O242" s="243"/>
      <c r="P242" s="244"/>
      <c r="Q242" s="245"/>
      <c r="R242" s="249"/>
      <c r="S242" s="250"/>
      <c r="T242" s="253"/>
      <c r="U242" s="253"/>
      <c r="V242" s="253"/>
      <c r="W242" s="254"/>
      <c r="X242" s="255"/>
      <c r="Y242" s="255"/>
      <c r="Z242" s="256"/>
      <c r="AA242" s="222"/>
      <c r="AB242" s="196"/>
    </row>
    <row r="243" spans="1:41" ht="12.95" customHeight="1">
      <c r="A243" s="235"/>
      <c r="B243" s="236"/>
      <c r="C243" s="240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2"/>
      <c r="O243" s="246"/>
      <c r="P243" s="247"/>
      <c r="Q243" s="248"/>
      <c r="R243" s="251"/>
      <c r="S243" s="252"/>
      <c r="T243" s="253"/>
      <c r="U243" s="253"/>
      <c r="V243" s="253"/>
      <c r="W243" s="257"/>
      <c r="X243" s="258"/>
      <c r="Y243" s="258"/>
      <c r="Z243" s="259"/>
      <c r="AA243" s="196"/>
      <c r="AB243" s="196"/>
    </row>
    <row r="244" spans="1:41" ht="12.95" customHeight="1">
      <c r="A244" s="233"/>
      <c r="B244" s="234"/>
      <c r="C244" s="237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9"/>
      <c r="O244" s="243"/>
      <c r="P244" s="244"/>
      <c r="Q244" s="245"/>
      <c r="R244" s="249"/>
      <c r="S244" s="250"/>
      <c r="T244" s="253"/>
      <c r="U244" s="253"/>
      <c r="V244" s="253"/>
      <c r="W244" s="254"/>
      <c r="X244" s="255"/>
      <c r="Y244" s="255"/>
      <c r="Z244" s="256"/>
      <c r="AA244" s="222"/>
      <c r="AB244" s="196"/>
    </row>
    <row r="245" spans="1:41" ht="12.95" customHeight="1">
      <c r="A245" s="235"/>
      <c r="B245" s="236"/>
      <c r="C245" s="240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242"/>
      <c r="O245" s="246"/>
      <c r="P245" s="247"/>
      <c r="Q245" s="248"/>
      <c r="R245" s="251"/>
      <c r="S245" s="252"/>
      <c r="T245" s="253"/>
      <c r="U245" s="253"/>
      <c r="V245" s="253"/>
      <c r="W245" s="257"/>
      <c r="X245" s="258"/>
      <c r="Y245" s="258"/>
      <c r="Z245" s="259"/>
      <c r="AA245" s="196"/>
      <c r="AB245" s="196"/>
    </row>
    <row r="246" spans="1:41" ht="12.95" customHeight="1">
      <c r="A246" s="60"/>
      <c r="B246" s="60"/>
      <c r="C246" s="48"/>
      <c r="D246" s="53"/>
      <c r="E246" s="53"/>
      <c r="F246" s="53"/>
      <c r="G246" s="48"/>
      <c r="H246" s="48"/>
      <c r="I246" s="48"/>
      <c r="J246" s="48"/>
      <c r="K246" s="48"/>
      <c r="L246" s="48"/>
      <c r="M246" s="48"/>
      <c r="N246" s="48"/>
      <c r="O246" s="51"/>
      <c r="P246" s="51"/>
      <c r="Q246" s="51"/>
      <c r="R246" s="61"/>
      <c r="S246" s="62"/>
      <c r="T246" s="49"/>
      <c r="U246" s="63"/>
      <c r="V246" s="63"/>
      <c r="W246" s="50"/>
      <c r="X246" s="64"/>
      <c r="Y246" s="64"/>
      <c r="Z246" s="50"/>
      <c r="AA246" s="44"/>
      <c r="AB246" s="26"/>
    </row>
    <row r="247" spans="1:41" ht="12.95" customHeight="1">
      <c r="A247" s="66"/>
      <c r="B247" s="65"/>
      <c r="C247" s="45"/>
      <c r="D247" s="53"/>
      <c r="E247" s="53"/>
      <c r="F247" s="53"/>
      <c r="G247" s="45"/>
      <c r="H247" s="45"/>
      <c r="I247" s="45"/>
      <c r="J247" s="45"/>
      <c r="K247" s="45"/>
      <c r="L247" s="45"/>
      <c r="M247" s="45"/>
      <c r="N247" s="45"/>
      <c r="O247" s="52"/>
      <c r="P247" s="52"/>
      <c r="Q247" s="52"/>
      <c r="R247" s="57"/>
      <c r="S247" s="57"/>
      <c r="T247" s="46"/>
      <c r="U247" s="46"/>
      <c r="V247" s="46"/>
      <c r="W247" s="47"/>
      <c r="X247" s="47"/>
      <c r="Y247" s="47"/>
      <c r="Z247" s="47"/>
      <c r="AA247" s="26"/>
      <c r="AB247" s="26"/>
    </row>
    <row r="248" spans="1:41" ht="19.5" thickBot="1">
      <c r="A248" s="223" t="s">
        <v>72</v>
      </c>
      <c r="B248" s="224"/>
      <c r="C248" s="223" t="s">
        <v>23</v>
      </c>
      <c r="D248" s="227"/>
      <c r="E248" s="227"/>
      <c r="F248" s="228"/>
      <c r="G248" s="231" t="str">
        <f>IF(SUMIF(AA214:AB245,"10％",W214:Z245)=0,"",SUMIF(AA214:AB245,"10％",W214:Z245))</f>
        <v/>
      </c>
      <c r="H248" s="231"/>
      <c r="I248" s="231"/>
      <c r="J248" s="231"/>
      <c r="K248" s="232" t="s">
        <v>59</v>
      </c>
      <c r="L248" s="232"/>
      <c r="M248" s="232"/>
      <c r="N248" s="232"/>
      <c r="O248" s="231" t="str">
        <f>IF(SUMIF(AA214:AB245,"8%軽",W214:Z245)=0,"",SUMIF(AA214:AB245,"8%軽",W214:Z245))</f>
        <v/>
      </c>
      <c r="P248" s="231"/>
      <c r="Q248" s="231"/>
      <c r="R248" s="231"/>
      <c r="S248" s="232" t="s">
        <v>71</v>
      </c>
      <c r="T248" s="232"/>
      <c r="U248" s="232"/>
      <c r="V248" s="232"/>
      <c r="W248" s="231" t="str">
        <f>IF(SUMIF(AA214:AB245,"非",W214:Z245)=0,"",SUMIF(AA214:AB245,"非",W214:Z245))</f>
        <v/>
      </c>
      <c r="X248" s="231"/>
      <c r="Y248" s="231"/>
      <c r="Z248" s="231"/>
    </row>
    <row r="249" spans="1:41">
      <c r="A249" s="225"/>
      <c r="B249" s="226"/>
      <c r="C249" s="225"/>
      <c r="D249" s="229"/>
      <c r="E249" s="229"/>
      <c r="F249" s="230"/>
      <c r="G249" s="231"/>
      <c r="H249" s="231"/>
      <c r="I249" s="231"/>
      <c r="J249" s="231"/>
      <c r="K249" s="232"/>
      <c r="L249" s="232"/>
      <c r="M249" s="232"/>
      <c r="N249" s="232"/>
      <c r="O249" s="231"/>
      <c r="P249" s="231"/>
      <c r="Q249" s="231"/>
      <c r="R249" s="231"/>
      <c r="S249" s="232"/>
      <c r="T249" s="232"/>
      <c r="U249" s="232"/>
      <c r="V249" s="232"/>
      <c r="W249" s="231"/>
      <c r="X249" s="231"/>
      <c r="Y249" s="231"/>
      <c r="Z249" s="231"/>
    </row>
    <row r="250" spans="1:41" ht="15" customHeight="1">
      <c r="A250" s="274" t="s">
        <v>60</v>
      </c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</row>
    <row r="251" spans="1:41" ht="15" customHeight="1">
      <c r="A251" s="274"/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</row>
    <row r="252" spans="1:41" ht="1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1"/>
      <c r="R252" s="1"/>
      <c r="S252" s="1"/>
      <c r="T252" s="216" t="s">
        <v>5</v>
      </c>
      <c r="U252" s="216"/>
      <c r="V252" s="200" t="s">
        <v>6</v>
      </c>
      <c r="W252" s="200"/>
      <c r="X252" s="200" t="s">
        <v>7</v>
      </c>
      <c r="Y252" s="200"/>
      <c r="Z252" s="200" t="s">
        <v>8</v>
      </c>
      <c r="AA252" s="200"/>
      <c r="AB252" s="200" t="s">
        <v>9</v>
      </c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</row>
    <row r="253" spans="1:41" ht="1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1"/>
      <c r="R253" s="1"/>
      <c r="S253" s="1"/>
      <c r="T253" s="216"/>
      <c r="U253" s="216"/>
      <c r="V253" s="200"/>
      <c r="W253" s="200"/>
      <c r="X253" s="200"/>
      <c r="Y253" s="200"/>
      <c r="Z253" s="200"/>
      <c r="AA253" s="200"/>
      <c r="AB253" s="200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</row>
    <row r="254" spans="1:41" ht="12.95" customHeight="1">
      <c r="A254" s="120" t="s">
        <v>17</v>
      </c>
      <c r="B254" s="122"/>
      <c r="C254" s="120" t="s">
        <v>48</v>
      </c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2"/>
      <c r="O254" s="267" t="s">
        <v>18</v>
      </c>
      <c r="P254" s="267"/>
      <c r="Q254" s="267"/>
      <c r="R254" s="72" t="s">
        <v>19</v>
      </c>
      <c r="S254" s="73"/>
      <c r="T254" s="267" t="s">
        <v>49</v>
      </c>
      <c r="U254" s="267"/>
      <c r="V254" s="267"/>
      <c r="W254" s="268" t="s">
        <v>28</v>
      </c>
      <c r="X254" s="269"/>
      <c r="Y254" s="269"/>
      <c r="Z254" s="270"/>
      <c r="AA254" s="265" t="s">
        <v>50</v>
      </c>
      <c r="AB254" s="265"/>
    </row>
    <row r="255" spans="1:41" ht="12.95" customHeight="1">
      <c r="A255" s="126"/>
      <c r="B255" s="128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8"/>
      <c r="O255" s="267"/>
      <c r="P255" s="267"/>
      <c r="Q255" s="267"/>
      <c r="R255" s="74"/>
      <c r="S255" s="75"/>
      <c r="T255" s="267"/>
      <c r="U255" s="267"/>
      <c r="V255" s="267"/>
      <c r="W255" s="271"/>
      <c r="X255" s="272"/>
      <c r="Y255" s="272"/>
      <c r="Z255" s="273"/>
      <c r="AA255" s="265"/>
      <c r="AB255" s="265"/>
    </row>
    <row r="256" spans="1:41" ht="12.95" customHeight="1">
      <c r="A256" s="266"/>
      <c r="B256" s="234"/>
      <c r="C256" s="237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9"/>
      <c r="O256" s="261"/>
      <c r="P256" s="261"/>
      <c r="Q256" s="261"/>
      <c r="R256" s="249"/>
      <c r="S256" s="250"/>
      <c r="T256" s="253"/>
      <c r="U256" s="253"/>
      <c r="V256" s="253"/>
      <c r="W256" s="254"/>
      <c r="X256" s="255"/>
      <c r="Y256" s="255"/>
      <c r="Z256" s="256"/>
      <c r="AA256" s="222"/>
      <c r="AB256" s="196"/>
    </row>
    <row r="257" spans="1:28" ht="12.95" customHeight="1">
      <c r="A257" s="263"/>
      <c r="B257" s="264"/>
      <c r="C257" s="240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242"/>
      <c r="O257" s="261"/>
      <c r="P257" s="261"/>
      <c r="Q257" s="261"/>
      <c r="R257" s="251"/>
      <c r="S257" s="252"/>
      <c r="T257" s="253"/>
      <c r="U257" s="253"/>
      <c r="V257" s="253"/>
      <c r="W257" s="257"/>
      <c r="X257" s="258"/>
      <c r="Y257" s="258"/>
      <c r="Z257" s="259"/>
      <c r="AA257" s="196"/>
      <c r="AB257" s="196"/>
    </row>
    <row r="258" spans="1:28" ht="12.95" customHeight="1">
      <c r="A258" s="233"/>
      <c r="B258" s="234"/>
      <c r="C258" s="237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9"/>
      <c r="O258" s="261"/>
      <c r="P258" s="261"/>
      <c r="Q258" s="261"/>
      <c r="R258" s="249"/>
      <c r="S258" s="250"/>
      <c r="T258" s="253"/>
      <c r="U258" s="253"/>
      <c r="V258" s="253"/>
      <c r="W258" s="254"/>
      <c r="X258" s="255"/>
      <c r="Y258" s="255"/>
      <c r="Z258" s="256"/>
      <c r="AA258" s="222"/>
      <c r="AB258" s="196"/>
    </row>
    <row r="259" spans="1:28" ht="12.95" customHeight="1">
      <c r="A259" s="263"/>
      <c r="B259" s="264"/>
      <c r="C259" s="240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242"/>
      <c r="O259" s="261"/>
      <c r="P259" s="261"/>
      <c r="Q259" s="261"/>
      <c r="R259" s="251"/>
      <c r="S259" s="252"/>
      <c r="T259" s="253"/>
      <c r="U259" s="253"/>
      <c r="V259" s="253"/>
      <c r="W259" s="257"/>
      <c r="X259" s="258"/>
      <c r="Y259" s="258"/>
      <c r="Z259" s="259"/>
      <c r="AA259" s="196"/>
      <c r="AB259" s="196"/>
    </row>
    <row r="260" spans="1:28" ht="12.95" customHeight="1">
      <c r="A260" s="260"/>
      <c r="B260" s="260"/>
      <c r="C260" s="237"/>
      <c r="D260" s="238"/>
      <c r="E260" s="238"/>
      <c r="F260" s="238"/>
      <c r="G260" s="238"/>
      <c r="H260" s="238"/>
      <c r="I260" s="238"/>
      <c r="J260" s="238"/>
      <c r="K260" s="238"/>
      <c r="L260" s="238"/>
      <c r="M260" s="238"/>
      <c r="N260" s="239"/>
      <c r="O260" s="261"/>
      <c r="P260" s="261"/>
      <c r="Q260" s="261"/>
      <c r="R260" s="249"/>
      <c r="S260" s="250"/>
      <c r="T260" s="253"/>
      <c r="U260" s="253"/>
      <c r="V260" s="253"/>
      <c r="W260" s="254"/>
      <c r="X260" s="255"/>
      <c r="Y260" s="255"/>
      <c r="Z260" s="256"/>
      <c r="AA260" s="222"/>
      <c r="AB260" s="196"/>
    </row>
    <row r="261" spans="1:28" ht="12.95" customHeight="1">
      <c r="A261" s="260"/>
      <c r="B261" s="260"/>
      <c r="C261" s="240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2"/>
      <c r="O261" s="261"/>
      <c r="P261" s="261"/>
      <c r="Q261" s="261"/>
      <c r="R261" s="251"/>
      <c r="S261" s="252"/>
      <c r="T261" s="253"/>
      <c r="U261" s="253"/>
      <c r="V261" s="253"/>
      <c r="W261" s="257"/>
      <c r="X261" s="258"/>
      <c r="Y261" s="258"/>
      <c r="Z261" s="259"/>
      <c r="AA261" s="196"/>
      <c r="AB261" s="196"/>
    </row>
    <row r="262" spans="1:28" ht="12.95" customHeight="1">
      <c r="A262" s="260"/>
      <c r="B262" s="260"/>
      <c r="C262" s="237"/>
      <c r="D262" s="238"/>
      <c r="E262" s="238"/>
      <c r="F262" s="238"/>
      <c r="G262" s="238"/>
      <c r="H262" s="238"/>
      <c r="I262" s="238"/>
      <c r="J262" s="238"/>
      <c r="K262" s="238"/>
      <c r="L262" s="238"/>
      <c r="M262" s="238"/>
      <c r="N262" s="239"/>
      <c r="O262" s="261"/>
      <c r="P262" s="261"/>
      <c r="Q262" s="261"/>
      <c r="R262" s="249"/>
      <c r="S262" s="250"/>
      <c r="T262" s="253"/>
      <c r="U262" s="253"/>
      <c r="V262" s="253"/>
      <c r="W262" s="254"/>
      <c r="X262" s="255"/>
      <c r="Y262" s="255"/>
      <c r="Z262" s="256"/>
      <c r="AA262" s="222"/>
      <c r="AB262" s="196"/>
    </row>
    <row r="263" spans="1:28" ht="12.95" customHeight="1">
      <c r="A263" s="260"/>
      <c r="B263" s="260"/>
      <c r="C263" s="240"/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242"/>
      <c r="O263" s="261"/>
      <c r="P263" s="261"/>
      <c r="Q263" s="261"/>
      <c r="R263" s="251"/>
      <c r="S263" s="252"/>
      <c r="T263" s="253"/>
      <c r="U263" s="253"/>
      <c r="V263" s="253"/>
      <c r="W263" s="257"/>
      <c r="X263" s="258"/>
      <c r="Y263" s="258"/>
      <c r="Z263" s="259"/>
      <c r="AA263" s="196"/>
      <c r="AB263" s="196"/>
    </row>
    <row r="264" spans="1:28" ht="12.95" customHeight="1">
      <c r="A264" s="262"/>
      <c r="B264" s="260"/>
      <c r="C264" s="237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9"/>
      <c r="O264" s="261"/>
      <c r="P264" s="261"/>
      <c r="Q264" s="261"/>
      <c r="R264" s="249"/>
      <c r="S264" s="250"/>
      <c r="T264" s="253"/>
      <c r="U264" s="253"/>
      <c r="V264" s="253"/>
      <c r="W264" s="254"/>
      <c r="X264" s="255"/>
      <c r="Y264" s="255"/>
      <c r="Z264" s="256"/>
      <c r="AA264" s="222"/>
      <c r="AB264" s="196"/>
    </row>
    <row r="265" spans="1:28" ht="12.95" customHeight="1">
      <c r="A265" s="260"/>
      <c r="B265" s="260"/>
      <c r="C265" s="240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2"/>
      <c r="O265" s="261"/>
      <c r="P265" s="261"/>
      <c r="Q265" s="261"/>
      <c r="R265" s="251"/>
      <c r="S265" s="252"/>
      <c r="T265" s="253"/>
      <c r="U265" s="253"/>
      <c r="V265" s="253"/>
      <c r="W265" s="257"/>
      <c r="X265" s="258"/>
      <c r="Y265" s="258"/>
      <c r="Z265" s="259"/>
      <c r="AA265" s="196"/>
      <c r="AB265" s="196"/>
    </row>
    <row r="266" spans="1:28" ht="12.95" customHeight="1">
      <c r="A266" s="260"/>
      <c r="B266" s="260"/>
      <c r="C266" s="237"/>
      <c r="D266" s="238"/>
      <c r="E266" s="238"/>
      <c r="F266" s="238"/>
      <c r="G266" s="238"/>
      <c r="H266" s="238"/>
      <c r="I266" s="238"/>
      <c r="J266" s="238"/>
      <c r="K266" s="238"/>
      <c r="L266" s="238"/>
      <c r="M266" s="238"/>
      <c r="N266" s="239"/>
      <c r="O266" s="261"/>
      <c r="P266" s="261"/>
      <c r="Q266" s="261"/>
      <c r="R266" s="249"/>
      <c r="S266" s="250"/>
      <c r="T266" s="253"/>
      <c r="U266" s="253"/>
      <c r="V266" s="253"/>
      <c r="W266" s="254"/>
      <c r="X266" s="255"/>
      <c r="Y266" s="255"/>
      <c r="Z266" s="256"/>
      <c r="AA266" s="222"/>
      <c r="AB266" s="196"/>
    </row>
    <row r="267" spans="1:28" ht="12.95" customHeight="1">
      <c r="A267" s="260"/>
      <c r="B267" s="260"/>
      <c r="C267" s="240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2"/>
      <c r="O267" s="261"/>
      <c r="P267" s="261"/>
      <c r="Q267" s="261"/>
      <c r="R267" s="251"/>
      <c r="S267" s="252"/>
      <c r="T267" s="253"/>
      <c r="U267" s="253"/>
      <c r="V267" s="253"/>
      <c r="W267" s="257"/>
      <c r="X267" s="258"/>
      <c r="Y267" s="258"/>
      <c r="Z267" s="259"/>
      <c r="AA267" s="196"/>
      <c r="AB267" s="196"/>
    </row>
    <row r="268" spans="1:28" ht="12.95" customHeight="1">
      <c r="A268" s="260"/>
      <c r="B268" s="260"/>
      <c r="C268" s="237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9"/>
      <c r="O268" s="261"/>
      <c r="P268" s="261"/>
      <c r="Q268" s="261"/>
      <c r="R268" s="249"/>
      <c r="S268" s="250"/>
      <c r="T268" s="253"/>
      <c r="U268" s="253"/>
      <c r="V268" s="253"/>
      <c r="W268" s="254"/>
      <c r="X268" s="255"/>
      <c r="Y268" s="255"/>
      <c r="Z268" s="256"/>
      <c r="AA268" s="222"/>
      <c r="AB268" s="196"/>
    </row>
    <row r="269" spans="1:28" ht="12.95" customHeight="1">
      <c r="A269" s="260"/>
      <c r="B269" s="260"/>
      <c r="C269" s="240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242"/>
      <c r="O269" s="261"/>
      <c r="P269" s="261"/>
      <c r="Q269" s="261"/>
      <c r="R269" s="251"/>
      <c r="S269" s="252"/>
      <c r="T269" s="253"/>
      <c r="U269" s="253"/>
      <c r="V269" s="253"/>
      <c r="W269" s="257"/>
      <c r="X269" s="258"/>
      <c r="Y269" s="258"/>
      <c r="Z269" s="259"/>
      <c r="AA269" s="196"/>
      <c r="AB269" s="196"/>
    </row>
    <row r="270" spans="1:28" ht="12.95" customHeight="1">
      <c r="A270" s="260"/>
      <c r="B270" s="260"/>
      <c r="C270" s="237"/>
      <c r="D270" s="238"/>
      <c r="E270" s="238"/>
      <c r="F270" s="238"/>
      <c r="G270" s="238"/>
      <c r="H270" s="238"/>
      <c r="I270" s="238"/>
      <c r="J270" s="238"/>
      <c r="K270" s="238"/>
      <c r="L270" s="238"/>
      <c r="M270" s="238"/>
      <c r="N270" s="239"/>
      <c r="O270" s="261"/>
      <c r="P270" s="261"/>
      <c r="Q270" s="261"/>
      <c r="R270" s="249"/>
      <c r="S270" s="250"/>
      <c r="T270" s="253"/>
      <c r="U270" s="253"/>
      <c r="V270" s="253"/>
      <c r="W270" s="254"/>
      <c r="X270" s="255"/>
      <c r="Y270" s="255"/>
      <c r="Z270" s="256"/>
      <c r="AA270" s="222"/>
      <c r="AB270" s="196"/>
    </row>
    <row r="271" spans="1:28" ht="12.95" customHeight="1">
      <c r="A271" s="260"/>
      <c r="B271" s="260"/>
      <c r="C271" s="240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2"/>
      <c r="O271" s="261"/>
      <c r="P271" s="261"/>
      <c r="Q271" s="261"/>
      <c r="R271" s="251"/>
      <c r="S271" s="252"/>
      <c r="T271" s="253"/>
      <c r="U271" s="253"/>
      <c r="V271" s="253"/>
      <c r="W271" s="257"/>
      <c r="X271" s="258"/>
      <c r="Y271" s="258"/>
      <c r="Z271" s="259"/>
      <c r="AA271" s="196"/>
      <c r="AB271" s="196"/>
    </row>
    <row r="272" spans="1:28" ht="12.95" customHeight="1">
      <c r="A272" s="262"/>
      <c r="B272" s="260"/>
      <c r="C272" s="237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9"/>
      <c r="O272" s="261"/>
      <c r="P272" s="261"/>
      <c r="Q272" s="261"/>
      <c r="R272" s="249"/>
      <c r="S272" s="250"/>
      <c r="T272" s="253"/>
      <c r="U272" s="253"/>
      <c r="V272" s="253"/>
      <c r="W272" s="254"/>
      <c r="X272" s="255"/>
      <c r="Y272" s="255"/>
      <c r="Z272" s="256"/>
      <c r="AA272" s="222"/>
      <c r="AB272" s="196"/>
    </row>
    <row r="273" spans="1:28" ht="12.95" customHeight="1">
      <c r="A273" s="260"/>
      <c r="B273" s="260"/>
      <c r="C273" s="240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2"/>
      <c r="O273" s="261"/>
      <c r="P273" s="261"/>
      <c r="Q273" s="261"/>
      <c r="R273" s="251"/>
      <c r="S273" s="252"/>
      <c r="T273" s="253"/>
      <c r="U273" s="253"/>
      <c r="V273" s="253"/>
      <c r="W273" s="257"/>
      <c r="X273" s="258"/>
      <c r="Y273" s="258"/>
      <c r="Z273" s="259"/>
      <c r="AA273" s="196"/>
      <c r="AB273" s="196"/>
    </row>
    <row r="274" spans="1:28" ht="12.95" customHeight="1">
      <c r="A274" s="260"/>
      <c r="B274" s="260"/>
      <c r="C274" s="237"/>
      <c r="D274" s="238"/>
      <c r="E274" s="238"/>
      <c r="F274" s="238"/>
      <c r="G274" s="238"/>
      <c r="H274" s="238"/>
      <c r="I274" s="238"/>
      <c r="J274" s="238"/>
      <c r="K274" s="238"/>
      <c r="L274" s="238"/>
      <c r="M274" s="238"/>
      <c r="N274" s="239"/>
      <c r="O274" s="261"/>
      <c r="P274" s="261"/>
      <c r="Q274" s="261"/>
      <c r="R274" s="249"/>
      <c r="S274" s="250"/>
      <c r="T274" s="253"/>
      <c r="U274" s="253"/>
      <c r="V274" s="253"/>
      <c r="W274" s="254"/>
      <c r="X274" s="255"/>
      <c r="Y274" s="255"/>
      <c r="Z274" s="256"/>
      <c r="AA274" s="222"/>
      <c r="AB274" s="196"/>
    </row>
    <row r="275" spans="1:28" ht="12.95" customHeight="1">
      <c r="A275" s="260"/>
      <c r="B275" s="260"/>
      <c r="C275" s="240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242"/>
      <c r="O275" s="261"/>
      <c r="P275" s="261"/>
      <c r="Q275" s="261"/>
      <c r="R275" s="251"/>
      <c r="S275" s="252"/>
      <c r="T275" s="253"/>
      <c r="U275" s="253"/>
      <c r="V275" s="253"/>
      <c r="W275" s="257"/>
      <c r="X275" s="258"/>
      <c r="Y275" s="258"/>
      <c r="Z275" s="259"/>
      <c r="AA275" s="196"/>
      <c r="AB275" s="196"/>
    </row>
    <row r="276" spans="1:28" ht="12.95" customHeight="1">
      <c r="A276" s="260"/>
      <c r="B276" s="260"/>
      <c r="C276" s="237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9"/>
      <c r="O276" s="261"/>
      <c r="P276" s="261"/>
      <c r="Q276" s="261"/>
      <c r="R276" s="249"/>
      <c r="S276" s="250"/>
      <c r="T276" s="253"/>
      <c r="U276" s="253"/>
      <c r="V276" s="253"/>
      <c r="W276" s="254"/>
      <c r="X276" s="255"/>
      <c r="Y276" s="255"/>
      <c r="Z276" s="256"/>
      <c r="AA276" s="222"/>
      <c r="AB276" s="196"/>
    </row>
    <row r="277" spans="1:28" ht="12.95" customHeight="1">
      <c r="A277" s="260"/>
      <c r="B277" s="260"/>
      <c r="C277" s="240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2"/>
      <c r="O277" s="261"/>
      <c r="P277" s="261"/>
      <c r="Q277" s="261"/>
      <c r="R277" s="251"/>
      <c r="S277" s="252"/>
      <c r="T277" s="253"/>
      <c r="U277" s="253"/>
      <c r="V277" s="253"/>
      <c r="W277" s="257"/>
      <c r="X277" s="258"/>
      <c r="Y277" s="258"/>
      <c r="Z277" s="259"/>
      <c r="AA277" s="196"/>
      <c r="AB277" s="196"/>
    </row>
    <row r="278" spans="1:28" ht="12.95" customHeight="1">
      <c r="A278" s="260"/>
      <c r="B278" s="260"/>
      <c r="C278" s="237"/>
      <c r="D278" s="238"/>
      <c r="E278" s="238"/>
      <c r="F278" s="238"/>
      <c r="G278" s="238"/>
      <c r="H278" s="238"/>
      <c r="I278" s="238"/>
      <c r="J278" s="238"/>
      <c r="K278" s="238"/>
      <c r="L278" s="238"/>
      <c r="M278" s="238"/>
      <c r="N278" s="239"/>
      <c r="O278" s="261"/>
      <c r="P278" s="261"/>
      <c r="Q278" s="261"/>
      <c r="R278" s="249"/>
      <c r="S278" s="250"/>
      <c r="T278" s="253"/>
      <c r="U278" s="253"/>
      <c r="V278" s="253"/>
      <c r="W278" s="254"/>
      <c r="X278" s="255"/>
      <c r="Y278" s="255"/>
      <c r="Z278" s="256"/>
      <c r="AA278" s="222"/>
      <c r="AB278" s="196"/>
    </row>
    <row r="279" spans="1:28" ht="12.95" customHeight="1">
      <c r="A279" s="260"/>
      <c r="B279" s="260"/>
      <c r="C279" s="240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242"/>
      <c r="O279" s="261"/>
      <c r="P279" s="261"/>
      <c r="Q279" s="261"/>
      <c r="R279" s="251"/>
      <c r="S279" s="252"/>
      <c r="T279" s="253"/>
      <c r="U279" s="253"/>
      <c r="V279" s="253"/>
      <c r="W279" s="257"/>
      <c r="X279" s="258"/>
      <c r="Y279" s="258"/>
      <c r="Z279" s="259"/>
      <c r="AA279" s="196"/>
      <c r="AB279" s="196"/>
    </row>
    <row r="280" spans="1:28" ht="12.95" customHeight="1">
      <c r="A280" s="262"/>
      <c r="B280" s="260"/>
      <c r="C280" s="237"/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39"/>
      <c r="O280" s="261"/>
      <c r="P280" s="261"/>
      <c r="Q280" s="261"/>
      <c r="R280" s="249"/>
      <c r="S280" s="250"/>
      <c r="T280" s="253"/>
      <c r="U280" s="253"/>
      <c r="V280" s="253"/>
      <c r="W280" s="254"/>
      <c r="X280" s="255"/>
      <c r="Y280" s="255"/>
      <c r="Z280" s="256"/>
      <c r="AA280" s="222"/>
      <c r="AB280" s="196"/>
    </row>
    <row r="281" spans="1:28" ht="12.95" customHeight="1">
      <c r="A281" s="260"/>
      <c r="B281" s="260"/>
      <c r="C281" s="240"/>
      <c r="D281" s="241"/>
      <c r="E281" s="241"/>
      <c r="F281" s="241"/>
      <c r="G281" s="241"/>
      <c r="H281" s="241"/>
      <c r="I281" s="241"/>
      <c r="J281" s="241"/>
      <c r="K281" s="241"/>
      <c r="L281" s="241"/>
      <c r="M281" s="241"/>
      <c r="N281" s="242"/>
      <c r="O281" s="261"/>
      <c r="P281" s="261"/>
      <c r="Q281" s="261"/>
      <c r="R281" s="251"/>
      <c r="S281" s="252"/>
      <c r="T281" s="253"/>
      <c r="U281" s="253"/>
      <c r="V281" s="253"/>
      <c r="W281" s="257"/>
      <c r="X281" s="258"/>
      <c r="Y281" s="258"/>
      <c r="Z281" s="259"/>
      <c r="AA281" s="196"/>
      <c r="AB281" s="196"/>
    </row>
    <row r="282" spans="1:28" ht="12.95" customHeight="1">
      <c r="A282" s="260"/>
      <c r="B282" s="260"/>
      <c r="C282" s="237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9"/>
      <c r="O282" s="261"/>
      <c r="P282" s="261"/>
      <c r="Q282" s="261"/>
      <c r="R282" s="249"/>
      <c r="S282" s="250"/>
      <c r="T282" s="253"/>
      <c r="U282" s="253"/>
      <c r="V282" s="253"/>
      <c r="W282" s="254"/>
      <c r="X282" s="255"/>
      <c r="Y282" s="255"/>
      <c r="Z282" s="256"/>
      <c r="AA282" s="222"/>
      <c r="AB282" s="196"/>
    </row>
    <row r="283" spans="1:28" ht="12.95" customHeight="1">
      <c r="A283" s="260"/>
      <c r="B283" s="260"/>
      <c r="C283" s="240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2"/>
      <c r="O283" s="261"/>
      <c r="P283" s="261"/>
      <c r="Q283" s="261"/>
      <c r="R283" s="251"/>
      <c r="S283" s="252"/>
      <c r="T283" s="253"/>
      <c r="U283" s="253"/>
      <c r="V283" s="253"/>
      <c r="W283" s="257"/>
      <c r="X283" s="258"/>
      <c r="Y283" s="258"/>
      <c r="Z283" s="259"/>
      <c r="AA283" s="196"/>
      <c r="AB283" s="196"/>
    </row>
    <row r="284" spans="1:28" ht="12.95" customHeight="1">
      <c r="A284" s="233"/>
      <c r="B284" s="234"/>
      <c r="C284" s="237"/>
      <c r="D284" s="238"/>
      <c r="E284" s="238"/>
      <c r="F284" s="238"/>
      <c r="G284" s="238"/>
      <c r="H284" s="238"/>
      <c r="I284" s="238"/>
      <c r="J284" s="238"/>
      <c r="K284" s="238"/>
      <c r="L284" s="238"/>
      <c r="M284" s="238"/>
      <c r="N284" s="239"/>
      <c r="O284" s="243"/>
      <c r="P284" s="244"/>
      <c r="Q284" s="245"/>
      <c r="R284" s="249"/>
      <c r="S284" s="250"/>
      <c r="T284" s="253"/>
      <c r="U284" s="253"/>
      <c r="V284" s="253"/>
      <c r="W284" s="254"/>
      <c r="X284" s="255"/>
      <c r="Y284" s="255"/>
      <c r="Z284" s="256"/>
      <c r="AA284" s="222"/>
      <c r="AB284" s="196"/>
    </row>
    <row r="285" spans="1:28" ht="12.95" customHeight="1">
      <c r="A285" s="235"/>
      <c r="B285" s="236"/>
      <c r="C285" s="240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2"/>
      <c r="O285" s="246"/>
      <c r="P285" s="247"/>
      <c r="Q285" s="248"/>
      <c r="R285" s="251"/>
      <c r="S285" s="252"/>
      <c r="T285" s="253"/>
      <c r="U285" s="253"/>
      <c r="V285" s="253"/>
      <c r="W285" s="257"/>
      <c r="X285" s="258"/>
      <c r="Y285" s="258"/>
      <c r="Z285" s="259"/>
      <c r="AA285" s="196"/>
      <c r="AB285" s="196"/>
    </row>
    <row r="286" spans="1:28" ht="12.95" customHeight="1">
      <c r="A286" s="233"/>
      <c r="B286" s="234"/>
      <c r="C286" s="237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9"/>
      <c r="O286" s="243"/>
      <c r="P286" s="244"/>
      <c r="Q286" s="245"/>
      <c r="R286" s="249"/>
      <c r="S286" s="250"/>
      <c r="T286" s="253"/>
      <c r="U286" s="253"/>
      <c r="V286" s="253"/>
      <c r="W286" s="254"/>
      <c r="X286" s="255"/>
      <c r="Y286" s="255"/>
      <c r="Z286" s="256"/>
      <c r="AA286" s="222"/>
      <c r="AB286" s="196"/>
    </row>
    <row r="287" spans="1:28" ht="12.95" customHeight="1">
      <c r="A287" s="235"/>
      <c r="B287" s="236"/>
      <c r="C287" s="240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2"/>
      <c r="O287" s="246"/>
      <c r="P287" s="247"/>
      <c r="Q287" s="248"/>
      <c r="R287" s="251"/>
      <c r="S287" s="252"/>
      <c r="T287" s="253"/>
      <c r="U287" s="253"/>
      <c r="V287" s="253"/>
      <c r="W287" s="257"/>
      <c r="X287" s="258"/>
      <c r="Y287" s="258"/>
      <c r="Z287" s="259"/>
      <c r="AA287" s="196"/>
      <c r="AB287" s="196"/>
    </row>
    <row r="288" spans="1:28" ht="12.95" customHeight="1">
      <c r="A288" s="60"/>
      <c r="B288" s="60"/>
      <c r="C288" s="48"/>
      <c r="D288" s="53"/>
      <c r="E288" s="53"/>
      <c r="F288" s="53"/>
      <c r="G288" s="48"/>
      <c r="H288" s="48"/>
      <c r="I288" s="48"/>
      <c r="J288" s="48"/>
      <c r="K288" s="48"/>
      <c r="L288" s="48"/>
      <c r="M288" s="48"/>
      <c r="N288" s="48"/>
      <c r="O288" s="51"/>
      <c r="P288" s="51"/>
      <c r="Q288" s="51"/>
      <c r="R288" s="61"/>
      <c r="S288" s="62"/>
      <c r="T288" s="49"/>
      <c r="U288" s="63"/>
      <c r="V288" s="63"/>
      <c r="W288" s="50"/>
      <c r="X288" s="64"/>
      <c r="Y288" s="64"/>
      <c r="Z288" s="50"/>
      <c r="AA288" s="44"/>
      <c r="AB288" s="26"/>
    </row>
    <row r="289" spans="1:41" ht="12.95" customHeight="1">
      <c r="A289" s="66"/>
      <c r="B289" s="65"/>
      <c r="C289" s="45"/>
      <c r="D289" s="53"/>
      <c r="E289" s="53"/>
      <c r="F289" s="53"/>
      <c r="G289" s="45"/>
      <c r="H289" s="45"/>
      <c r="I289" s="45"/>
      <c r="J289" s="45"/>
      <c r="K289" s="45"/>
      <c r="L289" s="45"/>
      <c r="M289" s="45"/>
      <c r="N289" s="45"/>
      <c r="O289" s="52"/>
      <c r="P289" s="52"/>
      <c r="Q289" s="52"/>
      <c r="R289" s="57"/>
      <c r="S289" s="57"/>
      <c r="T289" s="46"/>
      <c r="U289" s="46"/>
      <c r="V289" s="46"/>
      <c r="W289" s="47"/>
      <c r="X289" s="47"/>
      <c r="Y289" s="47"/>
      <c r="Z289" s="47"/>
      <c r="AA289" s="26"/>
      <c r="AB289" s="26"/>
    </row>
    <row r="290" spans="1:41" ht="19.5" thickBot="1">
      <c r="A290" s="223" t="s">
        <v>72</v>
      </c>
      <c r="B290" s="224"/>
      <c r="C290" s="223" t="s">
        <v>23</v>
      </c>
      <c r="D290" s="227"/>
      <c r="E290" s="227"/>
      <c r="F290" s="228"/>
      <c r="G290" s="231" t="str">
        <f>IF(SUMIF(AA256:AB287,"10％",W256:Z287)=0,"",SUMIF(AA256:AB287,"10％",W256:Z287))</f>
        <v/>
      </c>
      <c r="H290" s="231"/>
      <c r="I290" s="231"/>
      <c r="J290" s="231"/>
      <c r="K290" s="232" t="s">
        <v>59</v>
      </c>
      <c r="L290" s="232"/>
      <c r="M290" s="232"/>
      <c r="N290" s="232"/>
      <c r="O290" s="231" t="str">
        <f>IF(SUMIF(AA256:AB287,"8%軽",W256:Z287)=0,"",SUMIF(AA256:AB287,"8%軽",W256:Z287))</f>
        <v/>
      </c>
      <c r="P290" s="231"/>
      <c r="Q290" s="231"/>
      <c r="R290" s="231"/>
      <c r="S290" s="232" t="s">
        <v>71</v>
      </c>
      <c r="T290" s="232"/>
      <c r="U290" s="232"/>
      <c r="V290" s="232"/>
      <c r="W290" s="231" t="str">
        <f>IF(SUMIF(AA256:AB287,"非",W256:Z287)=0,"",SUMIF(AA256:AB287,"非",W256:Z287))</f>
        <v/>
      </c>
      <c r="X290" s="231"/>
      <c r="Y290" s="231"/>
      <c r="Z290" s="231"/>
    </row>
    <row r="291" spans="1:41">
      <c r="A291" s="225"/>
      <c r="B291" s="226"/>
      <c r="C291" s="225"/>
      <c r="D291" s="229"/>
      <c r="E291" s="229"/>
      <c r="F291" s="230"/>
      <c r="G291" s="231"/>
      <c r="H291" s="231"/>
      <c r="I291" s="231"/>
      <c r="J291" s="231"/>
      <c r="K291" s="232"/>
      <c r="L291" s="232"/>
      <c r="M291" s="232"/>
      <c r="N291" s="232"/>
      <c r="O291" s="231"/>
      <c r="P291" s="231"/>
      <c r="Q291" s="231"/>
      <c r="R291" s="231"/>
      <c r="S291" s="232"/>
      <c r="T291" s="232"/>
      <c r="U291" s="232"/>
      <c r="V291" s="232"/>
      <c r="W291" s="231"/>
      <c r="X291" s="231"/>
      <c r="Y291" s="231"/>
      <c r="Z291" s="231"/>
    </row>
    <row r="292" spans="1:41" ht="15" customHeight="1">
      <c r="A292" s="274" t="s">
        <v>60</v>
      </c>
      <c r="B292" s="274"/>
      <c r="C292" s="274"/>
      <c r="D292" s="274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</row>
    <row r="293" spans="1:41" ht="15" customHeight="1">
      <c r="A293" s="274"/>
      <c r="B293" s="274"/>
      <c r="C293" s="274"/>
      <c r="D293" s="274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</row>
    <row r="294" spans="1:4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1"/>
      <c r="R294" s="1"/>
      <c r="S294" s="1"/>
      <c r="T294" s="216" t="s">
        <v>5</v>
      </c>
      <c r="U294" s="216"/>
      <c r="V294" s="200" t="s">
        <v>6</v>
      </c>
      <c r="W294" s="200"/>
      <c r="X294" s="200" t="s">
        <v>7</v>
      </c>
      <c r="Y294" s="200"/>
      <c r="Z294" s="200" t="s">
        <v>8</v>
      </c>
      <c r="AA294" s="200"/>
      <c r="AB294" s="200" t="s">
        <v>9</v>
      </c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</row>
    <row r="295" spans="1:4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1"/>
      <c r="R295" s="1"/>
      <c r="S295" s="1"/>
      <c r="T295" s="216"/>
      <c r="U295" s="216"/>
      <c r="V295" s="200"/>
      <c r="W295" s="200"/>
      <c r="X295" s="200"/>
      <c r="Y295" s="200"/>
      <c r="Z295" s="200"/>
      <c r="AA295" s="200"/>
      <c r="AB295" s="200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</row>
    <row r="296" spans="1:41" ht="12.95" customHeight="1">
      <c r="A296" s="120" t="s">
        <v>17</v>
      </c>
      <c r="B296" s="122"/>
      <c r="C296" s="120" t="s">
        <v>48</v>
      </c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2"/>
      <c r="O296" s="267" t="s">
        <v>18</v>
      </c>
      <c r="P296" s="267"/>
      <c r="Q296" s="267"/>
      <c r="R296" s="72" t="s">
        <v>19</v>
      </c>
      <c r="S296" s="73"/>
      <c r="T296" s="267" t="s">
        <v>49</v>
      </c>
      <c r="U296" s="267"/>
      <c r="V296" s="267"/>
      <c r="W296" s="268" t="s">
        <v>28</v>
      </c>
      <c r="X296" s="269"/>
      <c r="Y296" s="269"/>
      <c r="Z296" s="270"/>
      <c r="AA296" s="265" t="s">
        <v>50</v>
      </c>
      <c r="AB296" s="265"/>
    </row>
    <row r="297" spans="1:41" ht="12.95" customHeight="1">
      <c r="A297" s="126"/>
      <c r="B297" s="128"/>
      <c r="C297" s="126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8"/>
      <c r="O297" s="267"/>
      <c r="P297" s="267"/>
      <c r="Q297" s="267"/>
      <c r="R297" s="74"/>
      <c r="S297" s="75"/>
      <c r="T297" s="267"/>
      <c r="U297" s="267"/>
      <c r="V297" s="267"/>
      <c r="W297" s="271"/>
      <c r="X297" s="272"/>
      <c r="Y297" s="272"/>
      <c r="Z297" s="273"/>
      <c r="AA297" s="265"/>
      <c r="AB297" s="265"/>
    </row>
    <row r="298" spans="1:41" ht="12.95" customHeight="1">
      <c r="A298" s="266"/>
      <c r="B298" s="234"/>
      <c r="C298" s="237"/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39"/>
      <c r="O298" s="261"/>
      <c r="P298" s="261"/>
      <c r="Q298" s="261"/>
      <c r="R298" s="249"/>
      <c r="S298" s="250"/>
      <c r="T298" s="253"/>
      <c r="U298" s="253"/>
      <c r="V298" s="253"/>
      <c r="W298" s="254"/>
      <c r="X298" s="255"/>
      <c r="Y298" s="255"/>
      <c r="Z298" s="256"/>
      <c r="AA298" s="222"/>
      <c r="AB298" s="196"/>
    </row>
    <row r="299" spans="1:41" ht="12.95" customHeight="1">
      <c r="A299" s="263"/>
      <c r="B299" s="264"/>
      <c r="C299" s="240"/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2"/>
      <c r="O299" s="261"/>
      <c r="P299" s="261"/>
      <c r="Q299" s="261"/>
      <c r="R299" s="251"/>
      <c r="S299" s="252"/>
      <c r="T299" s="253"/>
      <c r="U299" s="253"/>
      <c r="V299" s="253"/>
      <c r="W299" s="257"/>
      <c r="X299" s="258"/>
      <c r="Y299" s="258"/>
      <c r="Z299" s="259"/>
      <c r="AA299" s="196"/>
      <c r="AB299" s="196"/>
    </row>
    <row r="300" spans="1:41" ht="12.95" customHeight="1">
      <c r="A300" s="233"/>
      <c r="B300" s="234"/>
      <c r="C300" s="237"/>
      <c r="D300" s="238"/>
      <c r="E300" s="238"/>
      <c r="F300" s="238"/>
      <c r="G300" s="238"/>
      <c r="H300" s="238"/>
      <c r="I300" s="238"/>
      <c r="J300" s="238"/>
      <c r="K300" s="238"/>
      <c r="L300" s="238"/>
      <c r="M300" s="238"/>
      <c r="N300" s="239"/>
      <c r="O300" s="261"/>
      <c r="P300" s="261"/>
      <c r="Q300" s="261"/>
      <c r="R300" s="249"/>
      <c r="S300" s="250"/>
      <c r="T300" s="253"/>
      <c r="U300" s="253"/>
      <c r="V300" s="253"/>
      <c r="W300" s="254"/>
      <c r="X300" s="255"/>
      <c r="Y300" s="255"/>
      <c r="Z300" s="256"/>
      <c r="AA300" s="222"/>
      <c r="AB300" s="196"/>
    </row>
    <row r="301" spans="1:41" ht="12.95" customHeight="1">
      <c r="A301" s="263"/>
      <c r="B301" s="264"/>
      <c r="C301" s="240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2"/>
      <c r="O301" s="261"/>
      <c r="P301" s="261"/>
      <c r="Q301" s="261"/>
      <c r="R301" s="251"/>
      <c r="S301" s="252"/>
      <c r="T301" s="253"/>
      <c r="U301" s="253"/>
      <c r="V301" s="253"/>
      <c r="W301" s="257"/>
      <c r="X301" s="258"/>
      <c r="Y301" s="258"/>
      <c r="Z301" s="259"/>
      <c r="AA301" s="196"/>
      <c r="AB301" s="196"/>
    </row>
    <row r="302" spans="1:41" ht="12.95" customHeight="1">
      <c r="A302" s="260"/>
      <c r="B302" s="260"/>
      <c r="C302" s="237"/>
      <c r="D302" s="238"/>
      <c r="E302" s="238"/>
      <c r="F302" s="238"/>
      <c r="G302" s="238"/>
      <c r="H302" s="238"/>
      <c r="I302" s="238"/>
      <c r="J302" s="238"/>
      <c r="K302" s="238"/>
      <c r="L302" s="238"/>
      <c r="M302" s="238"/>
      <c r="N302" s="239"/>
      <c r="O302" s="261"/>
      <c r="P302" s="261"/>
      <c r="Q302" s="261"/>
      <c r="R302" s="249"/>
      <c r="S302" s="250"/>
      <c r="T302" s="253"/>
      <c r="U302" s="253"/>
      <c r="V302" s="253"/>
      <c r="W302" s="254"/>
      <c r="X302" s="255"/>
      <c r="Y302" s="255"/>
      <c r="Z302" s="256"/>
      <c r="AA302" s="222"/>
      <c r="AB302" s="196"/>
    </row>
    <row r="303" spans="1:41" ht="12.95" customHeight="1">
      <c r="A303" s="260"/>
      <c r="B303" s="260"/>
      <c r="C303" s="240"/>
      <c r="D303" s="241"/>
      <c r="E303" s="241"/>
      <c r="F303" s="241"/>
      <c r="G303" s="241"/>
      <c r="H303" s="241"/>
      <c r="I303" s="241"/>
      <c r="J303" s="241"/>
      <c r="K303" s="241"/>
      <c r="L303" s="241"/>
      <c r="M303" s="241"/>
      <c r="N303" s="242"/>
      <c r="O303" s="261"/>
      <c r="P303" s="261"/>
      <c r="Q303" s="261"/>
      <c r="R303" s="251"/>
      <c r="S303" s="252"/>
      <c r="T303" s="253"/>
      <c r="U303" s="253"/>
      <c r="V303" s="253"/>
      <c r="W303" s="257"/>
      <c r="X303" s="258"/>
      <c r="Y303" s="258"/>
      <c r="Z303" s="259"/>
      <c r="AA303" s="196"/>
      <c r="AB303" s="196"/>
    </row>
    <row r="304" spans="1:41" ht="12.95" customHeight="1">
      <c r="A304" s="260"/>
      <c r="B304" s="260"/>
      <c r="C304" s="237"/>
      <c r="D304" s="238"/>
      <c r="E304" s="238"/>
      <c r="F304" s="238"/>
      <c r="G304" s="238"/>
      <c r="H304" s="238"/>
      <c r="I304" s="238"/>
      <c r="J304" s="238"/>
      <c r="K304" s="238"/>
      <c r="L304" s="238"/>
      <c r="M304" s="238"/>
      <c r="N304" s="239"/>
      <c r="O304" s="261"/>
      <c r="P304" s="261"/>
      <c r="Q304" s="261"/>
      <c r="R304" s="249"/>
      <c r="S304" s="250"/>
      <c r="T304" s="253"/>
      <c r="U304" s="253"/>
      <c r="V304" s="253"/>
      <c r="W304" s="254"/>
      <c r="X304" s="255"/>
      <c r="Y304" s="255"/>
      <c r="Z304" s="256"/>
      <c r="AA304" s="222"/>
      <c r="AB304" s="196"/>
    </row>
    <row r="305" spans="1:28" ht="12.95" customHeight="1">
      <c r="A305" s="260"/>
      <c r="B305" s="260"/>
      <c r="C305" s="240"/>
      <c r="D305" s="241"/>
      <c r="E305" s="241"/>
      <c r="F305" s="241"/>
      <c r="G305" s="241"/>
      <c r="H305" s="241"/>
      <c r="I305" s="241"/>
      <c r="J305" s="241"/>
      <c r="K305" s="241"/>
      <c r="L305" s="241"/>
      <c r="M305" s="241"/>
      <c r="N305" s="242"/>
      <c r="O305" s="261"/>
      <c r="P305" s="261"/>
      <c r="Q305" s="261"/>
      <c r="R305" s="251"/>
      <c r="S305" s="252"/>
      <c r="T305" s="253"/>
      <c r="U305" s="253"/>
      <c r="V305" s="253"/>
      <c r="W305" s="257"/>
      <c r="X305" s="258"/>
      <c r="Y305" s="258"/>
      <c r="Z305" s="259"/>
      <c r="AA305" s="196"/>
      <c r="AB305" s="196"/>
    </row>
    <row r="306" spans="1:28" ht="12.95" customHeight="1">
      <c r="A306" s="262"/>
      <c r="B306" s="260"/>
      <c r="C306" s="237"/>
      <c r="D306" s="238"/>
      <c r="E306" s="238"/>
      <c r="F306" s="238"/>
      <c r="G306" s="238"/>
      <c r="H306" s="238"/>
      <c r="I306" s="238"/>
      <c r="J306" s="238"/>
      <c r="K306" s="238"/>
      <c r="L306" s="238"/>
      <c r="M306" s="238"/>
      <c r="N306" s="239"/>
      <c r="O306" s="261"/>
      <c r="P306" s="261"/>
      <c r="Q306" s="261"/>
      <c r="R306" s="249"/>
      <c r="S306" s="250"/>
      <c r="T306" s="253"/>
      <c r="U306" s="253"/>
      <c r="V306" s="253"/>
      <c r="W306" s="254"/>
      <c r="X306" s="255"/>
      <c r="Y306" s="255"/>
      <c r="Z306" s="256"/>
      <c r="AA306" s="222"/>
      <c r="AB306" s="196"/>
    </row>
    <row r="307" spans="1:28" ht="12.95" customHeight="1">
      <c r="A307" s="260"/>
      <c r="B307" s="260"/>
      <c r="C307" s="240"/>
      <c r="D307" s="241"/>
      <c r="E307" s="241"/>
      <c r="F307" s="241"/>
      <c r="G307" s="241"/>
      <c r="H307" s="241"/>
      <c r="I307" s="241"/>
      <c r="J307" s="241"/>
      <c r="K307" s="241"/>
      <c r="L307" s="241"/>
      <c r="M307" s="241"/>
      <c r="N307" s="242"/>
      <c r="O307" s="261"/>
      <c r="P307" s="261"/>
      <c r="Q307" s="261"/>
      <c r="R307" s="251"/>
      <c r="S307" s="252"/>
      <c r="T307" s="253"/>
      <c r="U307" s="253"/>
      <c r="V307" s="253"/>
      <c r="W307" s="257"/>
      <c r="X307" s="258"/>
      <c r="Y307" s="258"/>
      <c r="Z307" s="259"/>
      <c r="AA307" s="196"/>
      <c r="AB307" s="196"/>
    </row>
    <row r="308" spans="1:28" ht="12.95" customHeight="1">
      <c r="A308" s="260"/>
      <c r="B308" s="260"/>
      <c r="C308" s="237"/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9"/>
      <c r="O308" s="261"/>
      <c r="P308" s="261"/>
      <c r="Q308" s="261"/>
      <c r="R308" s="249"/>
      <c r="S308" s="250"/>
      <c r="T308" s="253"/>
      <c r="U308" s="253"/>
      <c r="V308" s="253"/>
      <c r="W308" s="254"/>
      <c r="X308" s="255"/>
      <c r="Y308" s="255"/>
      <c r="Z308" s="256"/>
      <c r="AA308" s="222"/>
      <c r="AB308" s="196"/>
    </row>
    <row r="309" spans="1:28" ht="12.95" customHeight="1">
      <c r="A309" s="260"/>
      <c r="B309" s="260"/>
      <c r="C309" s="240"/>
      <c r="D309" s="241"/>
      <c r="E309" s="241"/>
      <c r="F309" s="241"/>
      <c r="G309" s="241"/>
      <c r="H309" s="241"/>
      <c r="I309" s="241"/>
      <c r="J309" s="241"/>
      <c r="K309" s="241"/>
      <c r="L309" s="241"/>
      <c r="M309" s="241"/>
      <c r="N309" s="242"/>
      <c r="O309" s="261"/>
      <c r="P309" s="261"/>
      <c r="Q309" s="261"/>
      <c r="R309" s="251"/>
      <c r="S309" s="252"/>
      <c r="T309" s="253"/>
      <c r="U309" s="253"/>
      <c r="V309" s="253"/>
      <c r="W309" s="257"/>
      <c r="X309" s="258"/>
      <c r="Y309" s="258"/>
      <c r="Z309" s="259"/>
      <c r="AA309" s="196"/>
      <c r="AB309" s="196"/>
    </row>
    <row r="310" spans="1:28" ht="12.95" customHeight="1">
      <c r="A310" s="260"/>
      <c r="B310" s="260"/>
      <c r="C310" s="237"/>
      <c r="D310" s="238"/>
      <c r="E310" s="238"/>
      <c r="F310" s="238"/>
      <c r="G310" s="238"/>
      <c r="H310" s="238"/>
      <c r="I310" s="238"/>
      <c r="J310" s="238"/>
      <c r="K310" s="238"/>
      <c r="L310" s="238"/>
      <c r="M310" s="238"/>
      <c r="N310" s="239"/>
      <c r="O310" s="261"/>
      <c r="P310" s="261"/>
      <c r="Q310" s="261"/>
      <c r="R310" s="249"/>
      <c r="S310" s="250"/>
      <c r="T310" s="253"/>
      <c r="U310" s="253"/>
      <c r="V310" s="253"/>
      <c r="W310" s="254"/>
      <c r="X310" s="255"/>
      <c r="Y310" s="255"/>
      <c r="Z310" s="256"/>
      <c r="AA310" s="222"/>
      <c r="AB310" s="196"/>
    </row>
    <row r="311" spans="1:28" ht="12.95" customHeight="1">
      <c r="A311" s="260"/>
      <c r="B311" s="260"/>
      <c r="C311" s="240"/>
      <c r="D311" s="241"/>
      <c r="E311" s="241"/>
      <c r="F311" s="241"/>
      <c r="G311" s="241"/>
      <c r="H311" s="241"/>
      <c r="I311" s="241"/>
      <c r="J311" s="241"/>
      <c r="K311" s="241"/>
      <c r="L311" s="241"/>
      <c r="M311" s="241"/>
      <c r="N311" s="242"/>
      <c r="O311" s="261"/>
      <c r="P311" s="261"/>
      <c r="Q311" s="261"/>
      <c r="R311" s="251"/>
      <c r="S311" s="252"/>
      <c r="T311" s="253"/>
      <c r="U311" s="253"/>
      <c r="V311" s="253"/>
      <c r="W311" s="257"/>
      <c r="X311" s="258"/>
      <c r="Y311" s="258"/>
      <c r="Z311" s="259"/>
      <c r="AA311" s="196"/>
      <c r="AB311" s="196"/>
    </row>
    <row r="312" spans="1:28" ht="12.95" customHeight="1">
      <c r="A312" s="260"/>
      <c r="B312" s="260"/>
      <c r="C312" s="237"/>
      <c r="D312" s="238"/>
      <c r="E312" s="238"/>
      <c r="F312" s="238"/>
      <c r="G312" s="238"/>
      <c r="H312" s="238"/>
      <c r="I312" s="238"/>
      <c r="J312" s="238"/>
      <c r="K312" s="238"/>
      <c r="L312" s="238"/>
      <c r="M312" s="238"/>
      <c r="N312" s="239"/>
      <c r="O312" s="261"/>
      <c r="P312" s="261"/>
      <c r="Q312" s="261"/>
      <c r="R312" s="249"/>
      <c r="S312" s="250"/>
      <c r="T312" s="253"/>
      <c r="U312" s="253"/>
      <c r="V312" s="253"/>
      <c r="W312" s="254"/>
      <c r="X312" s="255"/>
      <c r="Y312" s="255"/>
      <c r="Z312" s="256"/>
      <c r="AA312" s="222"/>
      <c r="AB312" s="196"/>
    </row>
    <row r="313" spans="1:28" ht="12.95" customHeight="1">
      <c r="A313" s="260"/>
      <c r="B313" s="260"/>
      <c r="C313" s="240"/>
      <c r="D313" s="241"/>
      <c r="E313" s="241"/>
      <c r="F313" s="241"/>
      <c r="G313" s="241"/>
      <c r="H313" s="241"/>
      <c r="I313" s="241"/>
      <c r="J313" s="241"/>
      <c r="K313" s="241"/>
      <c r="L313" s="241"/>
      <c r="M313" s="241"/>
      <c r="N313" s="242"/>
      <c r="O313" s="261"/>
      <c r="P313" s="261"/>
      <c r="Q313" s="261"/>
      <c r="R313" s="251"/>
      <c r="S313" s="252"/>
      <c r="T313" s="253"/>
      <c r="U313" s="253"/>
      <c r="V313" s="253"/>
      <c r="W313" s="257"/>
      <c r="X313" s="258"/>
      <c r="Y313" s="258"/>
      <c r="Z313" s="259"/>
      <c r="AA313" s="196"/>
      <c r="AB313" s="196"/>
    </row>
    <row r="314" spans="1:28" ht="12.95" customHeight="1">
      <c r="A314" s="262"/>
      <c r="B314" s="260"/>
      <c r="C314" s="237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9"/>
      <c r="O314" s="261"/>
      <c r="P314" s="261"/>
      <c r="Q314" s="261"/>
      <c r="R314" s="249"/>
      <c r="S314" s="250"/>
      <c r="T314" s="253"/>
      <c r="U314" s="253"/>
      <c r="V314" s="253"/>
      <c r="W314" s="254"/>
      <c r="X314" s="255"/>
      <c r="Y314" s="255"/>
      <c r="Z314" s="256"/>
      <c r="AA314" s="222"/>
      <c r="AB314" s="196"/>
    </row>
    <row r="315" spans="1:28" ht="12.95" customHeight="1">
      <c r="A315" s="260"/>
      <c r="B315" s="260"/>
      <c r="C315" s="240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2"/>
      <c r="O315" s="261"/>
      <c r="P315" s="261"/>
      <c r="Q315" s="261"/>
      <c r="R315" s="251"/>
      <c r="S315" s="252"/>
      <c r="T315" s="253"/>
      <c r="U315" s="253"/>
      <c r="V315" s="253"/>
      <c r="W315" s="257"/>
      <c r="X315" s="258"/>
      <c r="Y315" s="258"/>
      <c r="Z315" s="259"/>
      <c r="AA315" s="196"/>
      <c r="AB315" s="196"/>
    </row>
    <row r="316" spans="1:28" ht="12.95" customHeight="1">
      <c r="A316" s="260"/>
      <c r="B316" s="260"/>
      <c r="C316" s="237"/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39"/>
      <c r="O316" s="261"/>
      <c r="P316" s="261"/>
      <c r="Q316" s="261"/>
      <c r="R316" s="249"/>
      <c r="S316" s="250"/>
      <c r="T316" s="253"/>
      <c r="U316" s="253"/>
      <c r="V316" s="253"/>
      <c r="W316" s="254"/>
      <c r="X316" s="255"/>
      <c r="Y316" s="255"/>
      <c r="Z316" s="256"/>
      <c r="AA316" s="222"/>
      <c r="AB316" s="196"/>
    </row>
    <row r="317" spans="1:28" ht="12.95" customHeight="1">
      <c r="A317" s="260"/>
      <c r="B317" s="260"/>
      <c r="C317" s="240"/>
      <c r="D317" s="241"/>
      <c r="E317" s="241"/>
      <c r="F317" s="241"/>
      <c r="G317" s="241"/>
      <c r="H317" s="241"/>
      <c r="I317" s="241"/>
      <c r="J317" s="241"/>
      <c r="K317" s="241"/>
      <c r="L317" s="241"/>
      <c r="M317" s="241"/>
      <c r="N317" s="242"/>
      <c r="O317" s="261"/>
      <c r="P317" s="261"/>
      <c r="Q317" s="261"/>
      <c r="R317" s="251"/>
      <c r="S317" s="252"/>
      <c r="T317" s="253"/>
      <c r="U317" s="253"/>
      <c r="V317" s="253"/>
      <c r="W317" s="257"/>
      <c r="X317" s="258"/>
      <c r="Y317" s="258"/>
      <c r="Z317" s="259"/>
      <c r="AA317" s="196"/>
      <c r="AB317" s="196"/>
    </row>
    <row r="318" spans="1:28" ht="12.95" customHeight="1">
      <c r="A318" s="260"/>
      <c r="B318" s="260"/>
      <c r="C318" s="237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9"/>
      <c r="O318" s="261"/>
      <c r="P318" s="261"/>
      <c r="Q318" s="261"/>
      <c r="R318" s="249"/>
      <c r="S318" s="250"/>
      <c r="T318" s="253"/>
      <c r="U318" s="253"/>
      <c r="V318" s="253"/>
      <c r="W318" s="254"/>
      <c r="X318" s="255"/>
      <c r="Y318" s="255"/>
      <c r="Z318" s="256"/>
      <c r="AA318" s="222"/>
      <c r="AB318" s="196"/>
    </row>
    <row r="319" spans="1:28" ht="12.95" customHeight="1">
      <c r="A319" s="260"/>
      <c r="B319" s="260"/>
      <c r="C319" s="240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2"/>
      <c r="O319" s="261"/>
      <c r="P319" s="261"/>
      <c r="Q319" s="261"/>
      <c r="R319" s="251"/>
      <c r="S319" s="252"/>
      <c r="T319" s="253"/>
      <c r="U319" s="253"/>
      <c r="V319" s="253"/>
      <c r="W319" s="257"/>
      <c r="X319" s="258"/>
      <c r="Y319" s="258"/>
      <c r="Z319" s="259"/>
      <c r="AA319" s="196"/>
      <c r="AB319" s="196"/>
    </row>
    <row r="320" spans="1:28" ht="12.95" customHeight="1">
      <c r="A320" s="260"/>
      <c r="B320" s="260"/>
      <c r="C320" s="237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9"/>
      <c r="O320" s="261"/>
      <c r="P320" s="261"/>
      <c r="Q320" s="261"/>
      <c r="R320" s="249"/>
      <c r="S320" s="250"/>
      <c r="T320" s="253"/>
      <c r="U320" s="253"/>
      <c r="V320" s="253"/>
      <c r="W320" s="254"/>
      <c r="X320" s="255"/>
      <c r="Y320" s="255"/>
      <c r="Z320" s="256"/>
      <c r="AA320" s="222"/>
      <c r="AB320" s="196"/>
    </row>
    <row r="321" spans="1:41" ht="12.95" customHeight="1">
      <c r="A321" s="260"/>
      <c r="B321" s="260"/>
      <c r="C321" s="240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2"/>
      <c r="O321" s="261"/>
      <c r="P321" s="261"/>
      <c r="Q321" s="261"/>
      <c r="R321" s="251"/>
      <c r="S321" s="252"/>
      <c r="T321" s="253"/>
      <c r="U321" s="253"/>
      <c r="V321" s="253"/>
      <c r="W321" s="257"/>
      <c r="X321" s="258"/>
      <c r="Y321" s="258"/>
      <c r="Z321" s="259"/>
      <c r="AA321" s="196"/>
      <c r="AB321" s="196"/>
    </row>
    <row r="322" spans="1:41" ht="12.95" customHeight="1">
      <c r="A322" s="262"/>
      <c r="B322" s="260"/>
      <c r="C322" s="237"/>
      <c r="D322" s="238"/>
      <c r="E322" s="238"/>
      <c r="F322" s="238"/>
      <c r="G322" s="238"/>
      <c r="H322" s="238"/>
      <c r="I322" s="238"/>
      <c r="J322" s="238"/>
      <c r="K322" s="238"/>
      <c r="L322" s="238"/>
      <c r="M322" s="238"/>
      <c r="N322" s="239"/>
      <c r="O322" s="261"/>
      <c r="P322" s="261"/>
      <c r="Q322" s="261"/>
      <c r="R322" s="249"/>
      <c r="S322" s="250"/>
      <c r="T322" s="253"/>
      <c r="U322" s="253"/>
      <c r="V322" s="253"/>
      <c r="W322" s="254"/>
      <c r="X322" s="255"/>
      <c r="Y322" s="255"/>
      <c r="Z322" s="256"/>
      <c r="AA322" s="222"/>
      <c r="AB322" s="196"/>
    </row>
    <row r="323" spans="1:41" ht="12.95" customHeight="1">
      <c r="A323" s="260"/>
      <c r="B323" s="260"/>
      <c r="C323" s="240"/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2"/>
      <c r="O323" s="261"/>
      <c r="P323" s="261"/>
      <c r="Q323" s="261"/>
      <c r="R323" s="251"/>
      <c r="S323" s="252"/>
      <c r="T323" s="253"/>
      <c r="U323" s="253"/>
      <c r="V323" s="253"/>
      <c r="W323" s="257"/>
      <c r="X323" s="258"/>
      <c r="Y323" s="258"/>
      <c r="Z323" s="259"/>
      <c r="AA323" s="196"/>
      <c r="AB323" s="196"/>
    </row>
    <row r="324" spans="1:41" ht="12.95" customHeight="1">
      <c r="A324" s="260"/>
      <c r="B324" s="260"/>
      <c r="C324" s="237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9"/>
      <c r="O324" s="261"/>
      <c r="P324" s="261"/>
      <c r="Q324" s="261"/>
      <c r="R324" s="249"/>
      <c r="S324" s="250"/>
      <c r="T324" s="253"/>
      <c r="U324" s="253"/>
      <c r="V324" s="253"/>
      <c r="W324" s="254"/>
      <c r="X324" s="255"/>
      <c r="Y324" s="255"/>
      <c r="Z324" s="256"/>
      <c r="AA324" s="222"/>
      <c r="AB324" s="196"/>
    </row>
    <row r="325" spans="1:41" ht="12.95" customHeight="1">
      <c r="A325" s="260"/>
      <c r="B325" s="260"/>
      <c r="C325" s="240"/>
      <c r="D325" s="241"/>
      <c r="E325" s="241"/>
      <c r="F325" s="241"/>
      <c r="G325" s="241"/>
      <c r="H325" s="241"/>
      <c r="I325" s="241"/>
      <c r="J325" s="241"/>
      <c r="K325" s="241"/>
      <c r="L325" s="241"/>
      <c r="M325" s="241"/>
      <c r="N325" s="242"/>
      <c r="O325" s="261"/>
      <c r="P325" s="261"/>
      <c r="Q325" s="261"/>
      <c r="R325" s="251"/>
      <c r="S325" s="252"/>
      <c r="T325" s="253"/>
      <c r="U325" s="253"/>
      <c r="V325" s="253"/>
      <c r="W325" s="257"/>
      <c r="X325" s="258"/>
      <c r="Y325" s="258"/>
      <c r="Z325" s="259"/>
      <c r="AA325" s="196"/>
      <c r="AB325" s="196"/>
    </row>
    <row r="326" spans="1:41" ht="12.95" customHeight="1">
      <c r="A326" s="233"/>
      <c r="B326" s="234"/>
      <c r="C326" s="237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9"/>
      <c r="O326" s="243"/>
      <c r="P326" s="244"/>
      <c r="Q326" s="245"/>
      <c r="R326" s="249"/>
      <c r="S326" s="250"/>
      <c r="T326" s="253"/>
      <c r="U326" s="253"/>
      <c r="V326" s="253"/>
      <c r="W326" s="254"/>
      <c r="X326" s="255"/>
      <c r="Y326" s="255"/>
      <c r="Z326" s="256"/>
      <c r="AA326" s="222"/>
      <c r="AB326" s="196"/>
    </row>
    <row r="327" spans="1:41" ht="12.95" customHeight="1">
      <c r="A327" s="235"/>
      <c r="B327" s="236"/>
      <c r="C327" s="240"/>
      <c r="D327" s="241"/>
      <c r="E327" s="241"/>
      <c r="F327" s="241"/>
      <c r="G327" s="241"/>
      <c r="H327" s="241"/>
      <c r="I327" s="241"/>
      <c r="J327" s="241"/>
      <c r="K327" s="241"/>
      <c r="L327" s="241"/>
      <c r="M327" s="241"/>
      <c r="N327" s="242"/>
      <c r="O327" s="246"/>
      <c r="P327" s="247"/>
      <c r="Q327" s="248"/>
      <c r="R327" s="251"/>
      <c r="S327" s="252"/>
      <c r="T327" s="253"/>
      <c r="U327" s="253"/>
      <c r="V327" s="253"/>
      <c r="W327" s="257"/>
      <c r="X327" s="258"/>
      <c r="Y327" s="258"/>
      <c r="Z327" s="259"/>
      <c r="AA327" s="196"/>
      <c r="AB327" s="196"/>
    </row>
    <row r="328" spans="1:41" ht="12.95" customHeight="1">
      <c r="A328" s="233"/>
      <c r="B328" s="234"/>
      <c r="C328" s="237"/>
      <c r="D328" s="238"/>
      <c r="E328" s="238"/>
      <c r="F328" s="238"/>
      <c r="G328" s="238"/>
      <c r="H328" s="238"/>
      <c r="I328" s="238"/>
      <c r="J328" s="238"/>
      <c r="K328" s="238"/>
      <c r="L328" s="238"/>
      <c r="M328" s="238"/>
      <c r="N328" s="239"/>
      <c r="O328" s="243"/>
      <c r="P328" s="244"/>
      <c r="Q328" s="245"/>
      <c r="R328" s="249"/>
      <c r="S328" s="250"/>
      <c r="T328" s="253"/>
      <c r="U328" s="253"/>
      <c r="V328" s="253"/>
      <c r="W328" s="254"/>
      <c r="X328" s="255"/>
      <c r="Y328" s="255"/>
      <c r="Z328" s="256"/>
      <c r="AA328" s="222"/>
      <c r="AB328" s="196"/>
    </row>
    <row r="329" spans="1:41" ht="12.95" customHeight="1">
      <c r="A329" s="235"/>
      <c r="B329" s="236"/>
      <c r="C329" s="240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2"/>
      <c r="O329" s="246"/>
      <c r="P329" s="247"/>
      <c r="Q329" s="248"/>
      <c r="R329" s="251"/>
      <c r="S329" s="252"/>
      <c r="T329" s="253"/>
      <c r="U329" s="253"/>
      <c r="V329" s="253"/>
      <c r="W329" s="257"/>
      <c r="X329" s="258"/>
      <c r="Y329" s="258"/>
      <c r="Z329" s="259"/>
      <c r="AA329" s="196"/>
      <c r="AB329" s="196"/>
    </row>
    <row r="330" spans="1:41" ht="12.95" customHeight="1">
      <c r="A330" s="60"/>
      <c r="B330" s="60"/>
      <c r="C330" s="48"/>
      <c r="D330" s="53"/>
      <c r="E330" s="53"/>
      <c r="F330" s="53"/>
      <c r="G330" s="48"/>
      <c r="H330" s="48"/>
      <c r="I330" s="48"/>
      <c r="J330" s="48"/>
      <c r="K330" s="48"/>
      <c r="L330" s="48"/>
      <c r="M330" s="48"/>
      <c r="N330" s="48"/>
      <c r="O330" s="51"/>
      <c r="P330" s="51"/>
      <c r="Q330" s="51"/>
      <c r="R330" s="61"/>
      <c r="S330" s="62"/>
      <c r="T330" s="49"/>
      <c r="U330" s="63"/>
      <c r="V330" s="63"/>
      <c r="W330" s="50"/>
      <c r="X330" s="64"/>
      <c r="Y330" s="64"/>
      <c r="Z330" s="50"/>
      <c r="AA330" s="44"/>
      <c r="AB330" s="26"/>
    </row>
    <row r="331" spans="1:41" ht="12.95" customHeight="1">
      <c r="A331" s="66"/>
      <c r="B331" s="65"/>
      <c r="C331" s="45"/>
      <c r="D331" s="53"/>
      <c r="E331" s="53"/>
      <c r="F331" s="53"/>
      <c r="G331" s="45"/>
      <c r="H331" s="45"/>
      <c r="I331" s="45"/>
      <c r="J331" s="45"/>
      <c r="K331" s="45"/>
      <c r="L331" s="45"/>
      <c r="M331" s="45"/>
      <c r="N331" s="45"/>
      <c r="O331" s="52"/>
      <c r="P331" s="52"/>
      <c r="Q331" s="52"/>
      <c r="R331" s="57"/>
      <c r="S331" s="57"/>
      <c r="T331" s="46"/>
      <c r="U331" s="46"/>
      <c r="V331" s="46"/>
      <c r="W331" s="47"/>
      <c r="X331" s="47"/>
      <c r="Y331" s="47"/>
      <c r="Z331" s="47"/>
      <c r="AA331" s="26"/>
      <c r="AB331" s="26"/>
    </row>
    <row r="332" spans="1:41" ht="19.5" thickBot="1">
      <c r="A332" s="223" t="s">
        <v>72</v>
      </c>
      <c r="B332" s="224"/>
      <c r="C332" s="223" t="s">
        <v>23</v>
      </c>
      <c r="D332" s="227"/>
      <c r="E332" s="227"/>
      <c r="F332" s="228"/>
      <c r="G332" s="231" t="str">
        <f>IF(SUMIF(AA298:AB329,"10％",W298:Z329)=0,"",SUMIF(AA298:AB329,"10％",W298:Z329))</f>
        <v/>
      </c>
      <c r="H332" s="231"/>
      <c r="I332" s="231"/>
      <c r="J332" s="231"/>
      <c r="K332" s="232" t="s">
        <v>59</v>
      </c>
      <c r="L332" s="232"/>
      <c r="M332" s="232"/>
      <c r="N332" s="232"/>
      <c r="O332" s="231" t="str">
        <f>IF(SUMIF(AA298:AB329,"8%軽",W298:Z329)=0,"",SUMIF(AA298:AB329,"8%軽",W298:Z329))</f>
        <v/>
      </c>
      <c r="P332" s="231"/>
      <c r="Q332" s="231"/>
      <c r="R332" s="231"/>
      <c r="S332" s="232" t="s">
        <v>71</v>
      </c>
      <c r="T332" s="232"/>
      <c r="U332" s="232"/>
      <c r="V332" s="232"/>
      <c r="W332" s="231" t="str">
        <f>IF(SUMIF(AA298:AB329,"非",W298:Z329)=0,"",SUMIF(AA298:AB329,"非",W298:Z329))</f>
        <v/>
      </c>
      <c r="X332" s="231"/>
      <c r="Y332" s="231"/>
      <c r="Z332" s="231"/>
    </row>
    <row r="333" spans="1:41">
      <c r="A333" s="225"/>
      <c r="B333" s="226"/>
      <c r="C333" s="225"/>
      <c r="D333" s="229"/>
      <c r="E333" s="229"/>
      <c r="F333" s="230"/>
      <c r="G333" s="231"/>
      <c r="H333" s="231"/>
      <c r="I333" s="231"/>
      <c r="J333" s="231"/>
      <c r="K333" s="232"/>
      <c r="L333" s="232"/>
      <c r="M333" s="232"/>
      <c r="N333" s="232"/>
      <c r="O333" s="231"/>
      <c r="P333" s="231"/>
      <c r="Q333" s="231"/>
      <c r="R333" s="231"/>
      <c r="S333" s="232"/>
      <c r="T333" s="232"/>
      <c r="U333" s="232"/>
      <c r="V333" s="232"/>
      <c r="W333" s="231"/>
      <c r="X333" s="231"/>
      <c r="Y333" s="231"/>
      <c r="Z333" s="231"/>
    </row>
    <row r="334" spans="1:41" ht="15" customHeight="1">
      <c r="A334" s="274" t="s">
        <v>60</v>
      </c>
      <c r="B334" s="274"/>
      <c r="C334" s="274"/>
      <c r="D334" s="274"/>
      <c r="E334" s="274"/>
      <c r="F334" s="274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274"/>
      <c r="T334" s="274"/>
      <c r="U334" s="274"/>
      <c r="V334" s="274"/>
      <c r="W334" s="274"/>
      <c r="X334" s="274"/>
      <c r="Y334" s="274"/>
      <c r="Z334" s="274"/>
      <c r="AA334" s="274"/>
      <c r="AB334" s="274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</row>
    <row r="335" spans="1:41" ht="15" customHeight="1">
      <c r="A335" s="274"/>
      <c r="B335" s="274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274"/>
      <c r="AA335" s="274"/>
      <c r="AB335" s="274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</row>
    <row r="336" spans="1:41" ht="1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1"/>
      <c r="R336" s="1"/>
      <c r="S336" s="1"/>
      <c r="T336" s="216" t="s">
        <v>5</v>
      </c>
      <c r="U336" s="216"/>
      <c r="V336" s="200" t="s">
        <v>6</v>
      </c>
      <c r="W336" s="200"/>
      <c r="X336" s="200" t="s">
        <v>7</v>
      </c>
      <c r="Y336" s="200"/>
      <c r="Z336" s="200" t="s">
        <v>8</v>
      </c>
      <c r="AA336" s="200"/>
      <c r="AB336" s="200" t="s">
        <v>9</v>
      </c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</row>
    <row r="337" spans="1:38" ht="1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1"/>
      <c r="R337" s="1"/>
      <c r="S337" s="1"/>
      <c r="T337" s="216"/>
      <c r="U337" s="216"/>
      <c r="V337" s="200"/>
      <c r="W337" s="200"/>
      <c r="X337" s="200"/>
      <c r="Y337" s="200"/>
      <c r="Z337" s="200"/>
      <c r="AA337" s="200"/>
      <c r="AB337" s="200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</row>
    <row r="338" spans="1:38" ht="12.95" customHeight="1">
      <c r="A338" s="120" t="s">
        <v>17</v>
      </c>
      <c r="B338" s="122"/>
      <c r="C338" s="120" t="s">
        <v>48</v>
      </c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2"/>
      <c r="O338" s="267" t="s">
        <v>18</v>
      </c>
      <c r="P338" s="267"/>
      <c r="Q338" s="267"/>
      <c r="R338" s="72" t="s">
        <v>19</v>
      </c>
      <c r="S338" s="73"/>
      <c r="T338" s="267" t="s">
        <v>49</v>
      </c>
      <c r="U338" s="267"/>
      <c r="V338" s="267"/>
      <c r="W338" s="268" t="s">
        <v>28</v>
      </c>
      <c r="X338" s="269"/>
      <c r="Y338" s="269"/>
      <c r="Z338" s="270"/>
      <c r="AA338" s="265" t="s">
        <v>50</v>
      </c>
      <c r="AB338" s="265"/>
    </row>
    <row r="339" spans="1:38" ht="12.95" customHeight="1">
      <c r="A339" s="126"/>
      <c r="B339" s="128"/>
      <c r="C339" s="126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8"/>
      <c r="O339" s="267"/>
      <c r="P339" s="267"/>
      <c r="Q339" s="267"/>
      <c r="R339" s="74"/>
      <c r="S339" s="75"/>
      <c r="T339" s="267"/>
      <c r="U339" s="267"/>
      <c r="V339" s="267"/>
      <c r="W339" s="271"/>
      <c r="X339" s="272"/>
      <c r="Y339" s="272"/>
      <c r="Z339" s="273"/>
      <c r="AA339" s="265"/>
      <c r="AB339" s="265"/>
    </row>
    <row r="340" spans="1:38" ht="12.95" customHeight="1">
      <c r="A340" s="266"/>
      <c r="B340" s="234"/>
      <c r="C340" s="237"/>
      <c r="D340" s="238"/>
      <c r="E340" s="238"/>
      <c r="F340" s="238"/>
      <c r="G340" s="238"/>
      <c r="H340" s="238"/>
      <c r="I340" s="238"/>
      <c r="J340" s="238"/>
      <c r="K340" s="238"/>
      <c r="L340" s="238"/>
      <c r="M340" s="238"/>
      <c r="N340" s="239"/>
      <c r="O340" s="261"/>
      <c r="P340" s="261"/>
      <c r="Q340" s="261"/>
      <c r="R340" s="249"/>
      <c r="S340" s="250"/>
      <c r="T340" s="253"/>
      <c r="U340" s="253"/>
      <c r="V340" s="253"/>
      <c r="W340" s="254"/>
      <c r="X340" s="255"/>
      <c r="Y340" s="255"/>
      <c r="Z340" s="256"/>
      <c r="AA340" s="222"/>
      <c r="AB340" s="196"/>
    </row>
    <row r="341" spans="1:38" ht="12.95" customHeight="1">
      <c r="A341" s="263"/>
      <c r="B341" s="264"/>
      <c r="C341" s="240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2"/>
      <c r="O341" s="261"/>
      <c r="P341" s="261"/>
      <c r="Q341" s="261"/>
      <c r="R341" s="251"/>
      <c r="S341" s="252"/>
      <c r="T341" s="253"/>
      <c r="U341" s="253"/>
      <c r="V341" s="253"/>
      <c r="W341" s="257"/>
      <c r="X341" s="258"/>
      <c r="Y341" s="258"/>
      <c r="Z341" s="259"/>
      <c r="AA341" s="196"/>
      <c r="AB341" s="196"/>
    </row>
    <row r="342" spans="1:38" ht="12.95" customHeight="1">
      <c r="A342" s="233"/>
      <c r="B342" s="234"/>
      <c r="C342" s="237"/>
      <c r="D342" s="238"/>
      <c r="E342" s="238"/>
      <c r="F342" s="238"/>
      <c r="G342" s="238"/>
      <c r="H342" s="238"/>
      <c r="I342" s="238"/>
      <c r="J342" s="238"/>
      <c r="K342" s="238"/>
      <c r="L342" s="238"/>
      <c r="M342" s="238"/>
      <c r="N342" s="239"/>
      <c r="O342" s="261"/>
      <c r="P342" s="261"/>
      <c r="Q342" s="261"/>
      <c r="R342" s="249"/>
      <c r="S342" s="250"/>
      <c r="T342" s="253"/>
      <c r="U342" s="253"/>
      <c r="V342" s="253"/>
      <c r="W342" s="254"/>
      <c r="X342" s="255"/>
      <c r="Y342" s="255"/>
      <c r="Z342" s="256"/>
      <c r="AA342" s="222"/>
      <c r="AB342" s="196"/>
    </row>
    <row r="343" spans="1:38" ht="12.95" customHeight="1">
      <c r="A343" s="263"/>
      <c r="B343" s="264"/>
      <c r="C343" s="240"/>
      <c r="D343" s="241"/>
      <c r="E343" s="241"/>
      <c r="F343" s="241"/>
      <c r="G343" s="241"/>
      <c r="H343" s="241"/>
      <c r="I343" s="241"/>
      <c r="J343" s="241"/>
      <c r="K343" s="241"/>
      <c r="L343" s="241"/>
      <c r="M343" s="241"/>
      <c r="N343" s="242"/>
      <c r="O343" s="261"/>
      <c r="P343" s="261"/>
      <c r="Q343" s="261"/>
      <c r="R343" s="251"/>
      <c r="S343" s="252"/>
      <c r="T343" s="253"/>
      <c r="U343" s="253"/>
      <c r="V343" s="253"/>
      <c r="W343" s="257"/>
      <c r="X343" s="258"/>
      <c r="Y343" s="258"/>
      <c r="Z343" s="259"/>
      <c r="AA343" s="196"/>
      <c r="AB343" s="196"/>
    </row>
    <row r="344" spans="1:38" ht="12.95" customHeight="1">
      <c r="A344" s="260"/>
      <c r="B344" s="260"/>
      <c r="C344" s="237"/>
      <c r="D344" s="238"/>
      <c r="E344" s="238"/>
      <c r="F344" s="238"/>
      <c r="G344" s="238"/>
      <c r="H344" s="238"/>
      <c r="I344" s="238"/>
      <c r="J344" s="238"/>
      <c r="K344" s="238"/>
      <c r="L344" s="238"/>
      <c r="M344" s="238"/>
      <c r="N344" s="239"/>
      <c r="O344" s="261"/>
      <c r="P344" s="261"/>
      <c r="Q344" s="261"/>
      <c r="R344" s="249"/>
      <c r="S344" s="250"/>
      <c r="T344" s="253"/>
      <c r="U344" s="253"/>
      <c r="V344" s="253"/>
      <c r="W344" s="254"/>
      <c r="X344" s="255"/>
      <c r="Y344" s="255"/>
      <c r="Z344" s="256"/>
      <c r="AA344" s="222"/>
      <c r="AB344" s="196"/>
    </row>
    <row r="345" spans="1:38" ht="12.95" customHeight="1">
      <c r="A345" s="260"/>
      <c r="B345" s="260"/>
      <c r="C345" s="240"/>
      <c r="D345" s="241"/>
      <c r="E345" s="241"/>
      <c r="F345" s="241"/>
      <c r="G345" s="241"/>
      <c r="H345" s="241"/>
      <c r="I345" s="241"/>
      <c r="J345" s="241"/>
      <c r="K345" s="241"/>
      <c r="L345" s="241"/>
      <c r="M345" s="241"/>
      <c r="N345" s="242"/>
      <c r="O345" s="261"/>
      <c r="P345" s="261"/>
      <c r="Q345" s="261"/>
      <c r="R345" s="251"/>
      <c r="S345" s="252"/>
      <c r="T345" s="253"/>
      <c r="U345" s="253"/>
      <c r="V345" s="253"/>
      <c r="W345" s="257"/>
      <c r="X345" s="258"/>
      <c r="Y345" s="258"/>
      <c r="Z345" s="259"/>
      <c r="AA345" s="196"/>
      <c r="AB345" s="196"/>
    </row>
    <row r="346" spans="1:38" ht="12.95" customHeight="1">
      <c r="A346" s="260"/>
      <c r="B346" s="260"/>
      <c r="C346" s="237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9"/>
      <c r="O346" s="261"/>
      <c r="P346" s="261"/>
      <c r="Q346" s="261"/>
      <c r="R346" s="249"/>
      <c r="S346" s="250"/>
      <c r="T346" s="253"/>
      <c r="U346" s="253"/>
      <c r="V346" s="253"/>
      <c r="W346" s="254"/>
      <c r="X346" s="255"/>
      <c r="Y346" s="255"/>
      <c r="Z346" s="256"/>
      <c r="AA346" s="222"/>
      <c r="AB346" s="196"/>
    </row>
    <row r="347" spans="1:38" ht="12.95" customHeight="1">
      <c r="A347" s="260"/>
      <c r="B347" s="260"/>
      <c r="C347" s="240"/>
      <c r="D347" s="241"/>
      <c r="E347" s="241"/>
      <c r="F347" s="241"/>
      <c r="G347" s="241"/>
      <c r="H347" s="241"/>
      <c r="I347" s="241"/>
      <c r="J347" s="241"/>
      <c r="K347" s="241"/>
      <c r="L347" s="241"/>
      <c r="M347" s="241"/>
      <c r="N347" s="242"/>
      <c r="O347" s="261"/>
      <c r="P347" s="261"/>
      <c r="Q347" s="261"/>
      <c r="R347" s="251"/>
      <c r="S347" s="252"/>
      <c r="T347" s="253"/>
      <c r="U347" s="253"/>
      <c r="V347" s="253"/>
      <c r="W347" s="257"/>
      <c r="X347" s="258"/>
      <c r="Y347" s="258"/>
      <c r="Z347" s="259"/>
      <c r="AA347" s="196"/>
      <c r="AB347" s="196"/>
    </row>
    <row r="348" spans="1:38" ht="12.95" customHeight="1">
      <c r="A348" s="262"/>
      <c r="B348" s="260"/>
      <c r="C348" s="237"/>
      <c r="D348" s="238"/>
      <c r="E348" s="238"/>
      <c r="F348" s="238"/>
      <c r="G348" s="238"/>
      <c r="H348" s="238"/>
      <c r="I348" s="238"/>
      <c r="J348" s="238"/>
      <c r="K348" s="238"/>
      <c r="L348" s="238"/>
      <c r="M348" s="238"/>
      <c r="N348" s="239"/>
      <c r="O348" s="261"/>
      <c r="P348" s="261"/>
      <c r="Q348" s="261"/>
      <c r="R348" s="249"/>
      <c r="S348" s="250"/>
      <c r="T348" s="253"/>
      <c r="U348" s="253"/>
      <c r="V348" s="253"/>
      <c r="W348" s="254"/>
      <c r="X348" s="255"/>
      <c r="Y348" s="255"/>
      <c r="Z348" s="256"/>
      <c r="AA348" s="222"/>
      <c r="AB348" s="196"/>
    </row>
    <row r="349" spans="1:38" ht="12.95" customHeight="1">
      <c r="A349" s="260"/>
      <c r="B349" s="260"/>
      <c r="C349" s="240"/>
      <c r="D349" s="241"/>
      <c r="E349" s="241"/>
      <c r="F349" s="241"/>
      <c r="G349" s="241"/>
      <c r="H349" s="241"/>
      <c r="I349" s="241"/>
      <c r="J349" s="241"/>
      <c r="K349" s="241"/>
      <c r="L349" s="241"/>
      <c r="M349" s="241"/>
      <c r="N349" s="242"/>
      <c r="O349" s="261"/>
      <c r="P349" s="261"/>
      <c r="Q349" s="261"/>
      <c r="R349" s="251"/>
      <c r="S349" s="252"/>
      <c r="T349" s="253"/>
      <c r="U349" s="253"/>
      <c r="V349" s="253"/>
      <c r="W349" s="257"/>
      <c r="X349" s="258"/>
      <c r="Y349" s="258"/>
      <c r="Z349" s="259"/>
      <c r="AA349" s="196"/>
      <c r="AB349" s="196"/>
    </row>
    <row r="350" spans="1:38" ht="12.95" customHeight="1">
      <c r="A350" s="260"/>
      <c r="B350" s="260"/>
      <c r="C350" s="237"/>
      <c r="D350" s="238"/>
      <c r="E350" s="238"/>
      <c r="F350" s="238"/>
      <c r="G350" s="238"/>
      <c r="H350" s="238"/>
      <c r="I350" s="238"/>
      <c r="J350" s="238"/>
      <c r="K350" s="238"/>
      <c r="L350" s="238"/>
      <c r="M350" s="238"/>
      <c r="N350" s="239"/>
      <c r="O350" s="261"/>
      <c r="P350" s="261"/>
      <c r="Q350" s="261"/>
      <c r="R350" s="249"/>
      <c r="S350" s="250"/>
      <c r="T350" s="253"/>
      <c r="U350" s="253"/>
      <c r="V350" s="253"/>
      <c r="W350" s="254"/>
      <c r="X350" s="255"/>
      <c r="Y350" s="255"/>
      <c r="Z350" s="256"/>
      <c r="AA350" s="222"/>
      <c r="AB350" s="196"/>
    </row>
    <row r="351" spans="1:38" ht="12.95" customHeight="1">
      <c r="A351" s="260"/>
      <c r="B351" s="260"/>
      <c r="C351" s="240"/>
      <c r="D351" s="241"/>
      <c r="E351" s="241"/>
      <c r="F351" s="241"/>
      <c r="G351" s="241"/>
      <c r="H351" s="241"/>
      <c r="I351" s="241"/>
      <c r="J351" s="241"/>
      <c r="K351" s="241"/>
      <c r="L351" s="241"/>
      <c r="M351" s="241"/>
      <c r="N351" s="242"/>
      <c r="O351" s="261"/>
      <c r="P351" s="261"/>
      <c r="Q351" s="261"/>
      <c r="R351" s="251"/>
      <c r="S351" s="252"/>
      <c r="T351" s="253"/>
      <c r="U351" s="253"/>
      <c r="V351" s="253"/>
      <c r="W351" s="257"/>
      <c r="X351" s="258"/>
      <c r="Y351" s="258"/>
      <c r="Z351" s="259"/>
      <c r="AA351" s="196"/>
      <c r="AB351" s="196"/>
    </row>
    <row r="352" spans="1:38" ht="12.95" customHeight="1">
      <c r="A352" s="260"/>
      <c r="B352" s="260"/>
      <c r="C352" s="237"/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39"/>
      <c r="O352" s="261"/>
      <c r="P352" s="261"/>
      <c r="Q352" s="261"/>
      <c r="R352" s="249"/>
      <c r="S352" s="250"/>
      <c r="T352" s="253"/>
      <c r="U352" s="253"/>
      <c r="V352" s="253"/>
      <c r="W352" s="254"/>
      <c r="X352" s="255"/>
      <c r="Y352" s="255"/>
      <c r="Z352" s="256"/>
      <c r="AA352" s="222"/>
      <c r="AB352" s="196"/>
    </row>
    <row r="353" spans="1:28" ht="12.95" customHeight="1">
      <c r="A353" s="260"/>
      <c r="B353" s="260"/>
      <c r="C353" s="240"/>
      <c r="D353" s="241"/>
      <c r="E353" s="241"/>
      <c r="F353" s="241"/>
      <c r="G353" s="241"/>
      <c r="H353" s="241"/>
      <c r="I353" s="241"/>
      <c r="J353" s="241"/>
      <c r="K353" s="241"/>
      <c r="L353" s="241"/>
      <c r="M353" s="241"/>
      <c r="N353" s="242"/>
      <c r="O353" s="261"/>
      <c r="P353" s="261"/>
      <c r="Q353" s="261"/>
      <c r="R353" s="251"/>
      <c r="S353" s="252"/>
      <c r="T353" s="253"/>
      <c r="U353" s="253"/>
      <c r="V353" s="253"/>
      <c r="W353" s="257"/>
      <c r="X353" s="258"/>
      <c r="Y353" s="258"/>
      <c r="Z353" s="259"/>
      <c r="AA353" s="196"/>
      <c r="AB353" s="196"/>
    </row>
    <row r="354" spans="1:28" ht="12.95" customHeight="1">
      <c r="A354" s="260"/>
      <c r="B354" s="260"/>
      <c r="C354" s="237"/>
      <c r="D354" s="238"/>
      <c r="E354" s="238"/>
      <c r="F354" s="238"/>
      <c r="G354" s="238"/>
      <c r="H354" s="238"/>
      <c r="I354" s="238"/>
      <c r="J354" s="238"/>
      <c r="K354" s="238"/>
      <c r="L354" s="238"/>
      <c r="M354" s="238"/>
      <c r="N354" s="239"/>
      <c r="O354" s="261"/>
      <c r="P354" s="261"/>
      <c r="Q354" s="261"/>
      <c r="R354" s="249"/>
      <c r="S354" s="250"/>
      <c r="T354" s="253"/>
      <c r="U354" s="253"/>
      <c r="V354" s="253"/>
      <c r="W354" s="254"/>
      <c r="X354" s="255"/>
      <c r="Y354" s="255"/>
      <c r="Z354" s="256"/>
      <c r="AA354" s="222"/>
      <c r="AB354" s="196"/>
    </row>
    <row r="355" spans="1:28" ht="12.95" customHeight="1">
      <c r="A355" s="260"/>
      <c r="B355" s="260"/>
      <c r="C355" s="240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2"/>
      <c r="O355" s="261"/>
      <c r="P355" s="261"/>
      <c r="Q355" s="261"/>
      <c r="R355" s="251"/>
      <c r="S355" s="252"/>
      <c r="T355" s="253"/>
      <c r="U355" s="253"/>
      <c r="V355" s="253"/>
      <c r="W355" s="257"/>
      <c r="X355" s="258"/>
      <c r="Y355" s="258"/>
      <c r="Z355" s="259"/>
      <c r="AA355" s="196"/>
      <c r="AB355" s="196"/>
    </row>
    <row r="356" spans="1:28" ht="12.95" customHeight="1">
      <c r="A356" s="262"/>
      <c r="B356" s="260"/>
      <c r="C356" s="237"/>
      <c r="D356" s="238"/>
      <c r="E356" s="238"/>
      <c r="F356" s="238"/>
      <c r="G356" s="238"/>
      <c r="H356" s="238"/>
      <c r="I356" s="238"/>
      <c r="J356" s="238"/>
      <c r="K356" s="238"/>
      <c r="L356" s="238"/>
      <c r="M356" s="238"/>
      <c r="N356" s="239"/>
      <c r="O356" s="261"/>
      <c r="P356" s="261"/>
      <c r="Q356" s="261"/>
      <c r="R356" s="249"/>
      <c r="S356" s="250"/>
      <c r="T356" s="253"/>
      <c r="U356" s="253"/>
      <c r="V356" s="253"/>
      <c r="W356" s="254"/>
      <c r="X356" s="255"/>
      <c r="Y356" s="255"/>
      <c r="Z356" s="256"/>
      <c r="AA356" s="222"/>
      <c r="AB356" s="196"/>
    </row>
    <row r="357" spans="1:28" ht="12.95" customHeight="1">
      <c r="A357" s="260"/>
      <c r="B357" s="260"/>
      <c r="C357" s="240"/>
      <c r="D357" s="24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2"/>
      <c r="O357" s="261"/>
      <c r="P357" s="261"/>
      <c r="Q357" s="261"/>
      <c r="R357" s="251"/>
      <c r="S357" s="252"/>
      <c r="T357" s="253"/>
      <c r="U357" s="253"/>
      <c r="V357" s="253"/>
      <c r="W357" s="257"/>
      <c r="X357" s="258"/>
      <c r="Y357" s="258"/>
      <c r="Z357" s="259"/>
      <c r="AA357" s="196"/>
      <c r="AB357" s="196"/>
    </row>
    <row r="358" spans="1:28" ht="12.95" customHeight="1">
      <c r="A358" s="260"/>
      <c r="B358" s="260"/>
      <c r="C358" s="237"/>
      <c r="D358" s="238"/>
      <c r="E358" s="238"/>
      <c r="F358" s="238"/>
      <c r="G358" s="238"/>
      <c r="H358" s="238"/>
      <c r="I358" s="238"/>
      <c r="J358" s="238"/>
      <c r="K358" s="238"/>
      <c r="L358" s="238"/>
      <c r="M358" s="238"/>
      <c r="N358" s="239"/>
      <c r="O358" s="261"/>
      <c r="P358" s="261"/>
      <c r="Q358" s="261"/>
      <c r="R358" s="249"/>
      <c r="S358" s="250"/>
      <c r="T358" s="253"/>
      <c r="U358" s="253"/>
      <c r="V358" s="253"/>
      <c r="W358" s="254"/>
      <c r="X358" s="255"/>
      <c r="Y358" s="255"/>
      <c r="Z358" s="256"/>
      <c r="AA358" s="222"/>
      <c r="AB358" s="196"/>
    </row>
    <row r="359" spans="1:28" ht="12.95" customHeight="1">
      <c r="A359" s="260"/>
      <c r="B359" s="260"/>
      <c r="C359" s="240"/>
      <c r="D359" s="241"/>
      <c r="E359" s="241"/>
      <c r="F359" s="241"/>
      <c r="G359" s="241"/>
      <c r="H359" s="241"/>
      <c r="I359" s="241"/>
      <c r="J359" s="241"/>
      <c r="K359" s="241"/>
      <c r="L359" s="241"/>
      <c r="M359" s="241"/>
      <c r="N359" s="242"/>
      <c r="O359" s="261"/>
      <c r="P359" s="261"/>
      <c r="Q359" s="261"/>
      <c r="R359" s="251"/>
      <c r="S359" s="252"/>
      <c r="T359" s="253"/>
      <c r="U359" s="253"/>
      <c r="V359" s="253"/>
      <c r="W359" s="257"/>
      <c r="X359" s="258"/>
      <c r="Y359" s="258"/>
      <c r="Z359" s="259"/>
      <c r="AA359" s="196"/>
      <c r="AB359" s="196"/>
    </row>
    <row r="360" spans="1:28" ht="12.95" customHeight="1">
      <c r="A360" s="260"/>
      <c r="B360" s="260"/>
      <c r="C360" s="237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9"/>
      <c r="O360" s="261"/>
      <c r="P360" s="261"/>
      <c r="Q360" s="261"/>
      <c r="R360" s="249"/>
      <c r="S360" s="250"/>
      <c r="T360" s="253"/>
      <c r="U360" s="253"/>
      <c r="V360" s="253"/>
      <c r="W360" s="254"/>
      <c r="X360" s="255"/>
      <c r="Y360" s="255"/>
      <c r="Z360" s="256"/>
      <c r="AA360" s="222"/>
      <c r="AB360" s="196"/>
    </row>
    <row r="361" spans="1:28" ht="12.95" customHeight="1">
      <c r="A361" s="260"/>
      <c r="B361" s="260"/>
      <c r="C361" s="240"/>
      <c r="D361" s="241"/>
      <c r="E361" s="241"/>
      <c r="F361" s="241"/>
      <c r="G361" s="241"/>
      <c r="H361" s="241"/>
      <c r="I361" s="241"/>
      <c r="J361" s="241"/>
      <c r="K361" s="241"/>
      <c r="L361" s="241"/>
      <c r="M361" s="241"/>
      <c r="N361" s="242"/>
      <c r="O361" s="261"/>
      <c r="P361" s="261"/>
      <c r="Q361" s="261"/>
      <c r="R361" s="251"/>
      <c r="S361" s="252"/>
      <c r="T361" s="253"/>
      <c r="U361" s="253"/>
      <c r="V361" s="253"/>
      <c r="W361" s="257"/>
      <c r="X361" s="258"/>
      <c r="Y361" s="258"/>
      <c r="Z361" s="259"/>
      <c r="AA361" s="196"/>
      <c r="AB361" s="196"/>
    </row>
    <row r="362" spans="1:28" ht="12.95" customHeight="1">
      <c r="A362" s="260"/>
      <c r="B362" s="260"/>
      <c r="C362" s="237"/>
      <c r="D362" s="238"/>
      <c r="E362" s="238"/>
      <c r="F362" s="238"/>
      <c r="G362" s="238"/>
      <c r="H362" s="238"/>
      <c r="I362" s="238"/>
      <c r="J362" s="238"/>
      <c r="K362" s="238"/>
      <c r="L362" s="238"/>
      <c r="M362" s="238"/>
      <c r="N362" s="239"/>
      <c r="O362" s="261"/>
      <c r="P362" s="261"/>
      <c r="Q362" s="261"/>
      <c r="R362" s="249"/>
      <c r="S362" s="250"/>
      <c r="T362" s="253"/>
      <c r="U362" s="253"/>
      <c r="V362" s="253"/>
      <c r="W362" s="254"/>
      <c r="X362" s="255"/>
      <c r="Y362" s="255"/>
      <c r="Z362" s="256"/>
      <c r="AA362" s="222"/>
      <c r="AB362" s="196"/>
    </row>
    <row r="363" spans="1:28" ht="12.95" customHeight="1">
      <c r="A363" s="260"/>
      <c r="B363" s="260"/>
      <c r="C363" s="240"/>
      <c r="D363" s="241"/>
      <c r="E363" s="241"/>
      <c r="F363" s="241"/>
      <c r="G363" s="241"/>
      <c r="H363" s="241"/>
      <c r="I363" s="241"/>
      <c r="J363" s="241"/>
      <c r="K363" s="241"/>
      <c r="L363" s="241"/>
      <c r="M363" s="241"/>
      <c r="N363" s="242"/>
      <c r="O363" s="261"/>
      <c r="P363" s="261"/>
      <c r="Q363" s="261"/>
      <c r="R363" s="251"/>
      <c r="S363" s="252"/>
      <c r="T363" s="253"/>
      <c r="U363" s="253"/>
      <c r="V363" s="253"/>
      <c r="W363" s="257"/>
      <c r="X363" s="258"/>
      <c r="Y363" s="258"/>
      <c r="Z363" s="259"/>
      <c r="AA363" s="196"/>
      <c r="AB363" s="196"/>
    </row>
    <row r="364" spans="1:28" ht="12.95" customHeight="1">
      <c r="A364" s="262"/>
      <c r="B364" s="260"/>
      <c r="C364" s="237"/>
      <c r="D364" s="238"/>
      <c r="E364" s="238"/>
      <c r="F364" s="238"/>
      <c r="G364" s="238"/>
      <c r="H364" s="238"/>
      <c r="I364" s="238"/>
      <c r="J364" s="238"/>
      <c r="K364" s="238"/>
      <c r="L364" s="238"/>
      <c r="M364" s="238"/>
      <c r="N364" s="239"/>
      <c r="O364" s="261"/>
      <c r="P364" s="261"/>
      <c r="Q364" s="261"/>
      <c r="R364" s="249"/>
      <c r="S364" s="250"/>
      <c r="T364" s="253"/>
      <c r="U364" s="253"/>
      <c r="V364" s="253"/>
      <c r="W364" s="254"/>
      <c r="X364" s="255"/>
      <c r="Y364" s="255"/>
      <c r="Z364" s="256"/>
      <c r="AA364" s="222"/>
      <c r="AB364" s="196"/>
    </row>
    <row r="365" spans="1:28" ht="12.95" customHeight="1">
      <c r="A365" s="260"/>
      <c r="B365" s="260"/>
      <c r="C365" s="240"/>
      <c r="D365" s="241"/>
      <c r="E365" s="241"/>
      <c r="F365" s="241"/>
      <c r="G365" s="241"/>
      <c r="H365" s="241"/>
      <c r="I365" s="241"/>
      <c r="J365" s="241"/>
      <c r="K365" s="241"/>
      <c r="L365" s="241"/>
      <c r="M365" s="241"/>
      <c r="N365" s="242"/>
      <c r="O365" s="261"/>
      <c r="P365" s="261"/>
      <c r="Q365" s="261"/>
      <c r="R365" s="251"/>
      <c r="S365" s="252"/>
      <c r="T365" s="253"/>
      <c r="U365" s="253"/>
      <c r="V365" s="253"/>
      <c r="W365" s="257"/>
      <c r="X365" s="258"/>
      <c r="Y365" s="258"/>
      <c r="Z365" s="259"/>
      <c r="AA365" s="196"/>
      <c r="AB365" s="196"/>
    </row>
    <row r="366" spans="1:28" ht="12.95" customHeight="1">
      <c r="A366" s="260"/>
      <c r="B366" s="260"/>
      <c r="C366" s="237"/>
      <c r="D366" s="238"/>
      <c r="E366" s="238"/>
      <c r="F366" s="238"/>
      <c r="G366" s="238"/>
      <c r="H366" s="238"/>
      <c r="I366" s="238"/>
      <c r="J366" s="238"/>
      <c r="K366" s="238"/>
      <c r="L366" s="238"/>
      <c r="M366" s="238"/>
      <c r="N366" s="239"/>
      <c r="O366" s="261"/>
      <c r="P366" s="261"/>
      <c r="Q366" s="261"/>
      <c r="R366" s="249"/>
      <c r="S366" s="250"/>
      <c r="T366" s="253"/>
      <c r="U366" s="253"/>
      <c r="V366" s="253"/>
      <c r="W366" s="254"/>
      <c r="X366" s="255"/>
      <c r="Y366" s="255"/>
      <c r="Z366" s="256"/>
      <c r="AA366" s="222"/>
      <c r="AB366" s="196"/>
    </row>
    <row r="367" spans="1:28" ht="12.95" customHeight="1">
      <c r="A367" s="260"/>
      <c r="B367" s="260"/>
      <c r="C367" s="240"/>
      <c r="D367" s="241"/>
      <c r="E367" s="241"/>
      <c r="F367" s="241"/>
      <c r="G367" s="241"/>
      <c r="H367" s="241"/>
      <c r="I367" s="241"/>
      <c r="J367" s="241"/>
      <c r="K367" s="241"/>
      <c r="L367" s="241"/>
      <c r="M367" s="241"/>
      <c r="N367" s="242"/>
      <c r="O367" s="261"/>
      <c r="P367" s="261"/>
      <c r="Q367" s="261"/>
      <c r="R367" s="251"/>
      <c r="S367" s="252"/>
      <c r="T367" s="253"/>
      <c r="U367" s="253"/>
      <c r="V367" s="253"/>
      <c r="W367" s="257"/>
      <c r="X367" s="258"/>
      <c r="Y367" s="258"/>
      <c r="Z367" s="259"/>
      <c r="AA367" s="196"/>
      <c r="AB367" s="196"/>
    </row>
    <row r="368" spans="1:28" ht="12.95" customHeight="1">
      <c r="A368" s="233"/>
      <c r="B368" s="234"/>
      <c r="C368" s="237"/>
      <c r="D368" s="238"/>
      <c r="E368" s="238"/>
      <c r="F368" s="238"/>
      <c r="G368" s="238"/>
      <c r="H368" s="238"/>
      <c r="I368" s="238"/>
      <c r="J368" s="238"/>
      <c r="K368" s="238"/>
      <c r="L368" s="238"/>
      <c r="M368" s="238"/>
      <c r="N368" s="239"/>
      <c r="O368" s="243"/>
      <c r="P368" s="244"/>
      <c r="Q368" s="245"/>
      <c r="R368" s="249"/>
      <c r="S368" s="250"/>
      <c r="T368" s="253"/>
      <c r="U368" s="253"/>
      <c r="V368" s="253"/>
      <c r="W368" s="254"/>
      <c r="X368" s="255"/>
      <c r="Y368" s="255"/>
      <c r="Z368" s="256"/>
      <c r="AA368" s="222"/>
      <c r="AB368" s="196"/>
    </row>
    <row r="369" spans="1:41" ht="12.95" customHeight="1">
      <c r="A369" s="235"/>
      <c r="B369" s="236"/>
      <c r="C369" s="240"/>
      <c r="D369" s="241"/>
      <c r="E369" s="241"/>
      <c r="F369" s="241"/>
      <c r="G369" s="241"/>
      <c r="H369" s="241"/>
      <c r="I369" s="241"/>
      <c r="J369" s="241"/>
      <c r="K369" s="241"/>
      <c r="L369" s="241"/>
      <c r="M369" s="241"/>
      <c r="N369" s="242"/>
      <c r="O369" s="246"/>
      <c r="P369" s="247"/>
      <c r="Q369" s="248"/>
      <c r="R369" s="251"/>
      <c r="S369" s="252"/>
      <c r="T369" s="253"/>
      <c r="U369" s="253"/>
      <c r="V369" s="253"/>
      <c r="W369" s="257"/>
      <c r="X369" s="258"/>
      <c r="Y369" s="258"/>
      <c r="Z369" s="259"/>
      <c r="AA369" s="196"/>
      <c r="AB369" s="196"/>
    </row>
    <row r="370" spans="1:41" ht="12.95" customHeight="1">
      <c r="A370" s="233"/>
      <c r="B370" s="234"/>
      <c r="C370" s="237"/>
      <c r="D370" s="238"/>
      <c r="E370" s="238"/>
      <c r="F370" s="238"/>
      <c r="G370" s="238"/>
      <c r="H370" s="238"/>
      <c r="I370" s="238"/>
      <c r="J370" s="238"/>
      <c r="K370" s="238"/>
      <c r="L370" s="238"/>
      <c r="M370" s="238"/>
      <c r="N370" s="239"/>
      <c r="O370" s="243"/>
      <c r="P370" s="244"/>
      <c r="Q370" s="245"/>
      <c r="R370" s="249"/>
      <c r="S370" s="250"/>
      <c r="T370" s="253"/>
      <c r="U370" s="253"/>
      <c r="V370" s="253"/>
      <c r="W370" s="254"/>
      <c r="X370" s="255"/>
      <c r="Y370" s="255"/>
      <c r="Z370" s="256"/>
      <c r="AA370" s="222"/>
      <c r="AB370" s="196"/>
    </row>
    <row r="371" spans="1:41" ht="12.95" customHeight="1">
      <c r="A371" s="235"/>
      <c r="B371" s="236"/>
      <c r="C371" s="240"/>
      <c r="D371" s="241"/>
      <c r="E371" s="241"/>
      <c r="F371" s="241"/>
      <c r="G371" s="241"/>
      <c r="H371" s="241"/>
      <c r="I371" s="241"/>
      <c r="J371" s="241"/>
      <c r="K371" s="241"/>
      <c r="L371" s="241"/>
      <c r="M371" s="241"/>
      <c r="N371" s="242"/>
      <c r="O371" s="246"/>
      <c r="P371" s="247"/>
      <c r="Q371" s="248"/>
      <c r="R371" s="251"/>
      <c r="S371" s="252"/>
      <c r="T371" s="253"/>
      <c r="U371" s="253"/>
      <c r="V371" s="253"/>
      <c r="W371" s="257"/>
      <c r="X371" s="258"/>
      <c r="Y371" s="258"/>
      <c r="Z371" s="259"/>
      <c r="AA371" s="196"/>
      <c r="AB371" s="196"/>
    </row>
    <row r="372" spans="1:41" ht="12.95" customHeight="1">
      <c r="A372" s="60"/>
      <c r="B372" s="60"/>
      <c r="C372" s="48"/>
      <c r="D372" s="53"/>
      <c r="E372" s="53"/>
      <c r="F372" s="53"/>
      <c r="G372" s="48"/>
      <c r="H372" s="48"/>
      <c r="I372" s="48"/>
      <c r="J372" s="48"/>
      <c r="K372" s="48"/>
      <c r="L372" s="48"/>
      <c r="M372" s="48"/>
      <c r="N372" s="48"/>
      <c r="O372" s="51"/>
      <c r="P372" s="51"/>
      <c r="Q372" s="51"/>
      <c r="R372" s="61"/>
      <c r="S372" s="62"/>
      <c r="T372" s="49"/>
      <c r="U372" s="63"/>
      <c r="V372" s="63"/>
      <c r="W372" s="50"/>
      <c r="X372" s="64"/>
      <c r="Y372" s="64"/>
      <c r="Z372" s="50"/>
      <c r="AA372" s="44"/>
      <c r="AB372" s="26"/>
    </row>
    <row r="373" spans="1:41" ht="12.95" customHeight="1">
      <c r="A373" s="66"/>
      <c r="B373" s="65"/>
      <c r="C373" s="45"/>
      <c r="D373" s="53"/>
      <c r="E373" s="53"/>
      <c r="F373" s="53"/>
      <c r="G373" s="45"/>
      <c r="H373" s="45"/>
      <c r="I373" s="45"/>
      <c r="J373" s="45"/>
      <c r="K373" s="45"/>
      <c r="L373" s="45"/>
      <c r="M373" s="45"/>
      <c r="N373" s="45"/>
      <c r="O373" s="52"/>
      <c r="P373" s="52"/>
      <c r="Q373" s="52"/>
      <c r="R373" s="57"/>
      <c r="S373" s="57"/>
      <c r="T373" s="46"/>
      <c r="U373" s="46"/>
      <c r="V373" s="46"/>
      <c r="W373" s="47"/>
      <c r="X373" s="47"/>
      <c r="Y373" s="47"/>
      <c r="Z373" s="47"/>
      <c r="AA373" s="26"/>
      <c r="AB373" s="26"/>
    </row>
    <row r="374" spans="1:41" ht="19.5" thickBot="1">
      <c r="A374" s="223" t="s">
        <v>72</v>
      </c>
      <c r="B374" s="224"/>
      <c r="C374" s="223" t="s">
        <v>23</v>
      </c>
      <c r="D374" s="227"/>
      <c r="E374" s="227"/>
      <c r="F374" s="228"/>
      <c r="G374" s="231" t="str">
        <f>IF(SUMIF(AA340:AB371,"10％",W340:Z371)=0,"",SUMIF(AA340:AB371,"10％",W340:Z371))</f>
        <v/>
      </c>
      <c r="H374" s="231"/>
      <c r="I374" s="231"/>
      <c r="J374" s="231"/>
      <c r="K374" s="232" t="s">
        <v>59</v>
      </c>
      <c r="L374" s="232"/>
      <c r="M374" s="232"/>
      <c r="N374" s="232"/>
      <c r="O374" s="231" t="str">
        <f>IF(SUMIF(AA340:AB371,"8%軽",W340:Z371)=0,"",SUMIF(AA340:AB371,"8%軽",W340:Z371))</f>
        <v/>
      </c>
      <c r="P374" s="231"/>
      <c r="Q374" s="231"/>
      <c r="R374" s="231"/>
      <c r="S374" s="232" t="s">
        <v>71</v>
      </c>
      <c r="T374" s="232"/>
      <c r="U374" s="232"/>
      <c r="V374" s="232"/>
      <c r="W374" s="231" t="str">
        <f>IF(SUMIF(AA340:AB371,"非",W340:Z371)=0,"",SUMIF(AA340:AB371,"非",W340:Z371))</f>
        <v/>
      </c>
      <c r="X374" s="231"/>
      <c r="Y374" s="231"/>
      <c r="Z374" s="231"/>
    </row>
    <row r="375" spans="1:41">
      <c r="A375" s="225"/>
      <c r="B375" s="226"/>
      <c r="C375" s="225"/>
      <c r="D375" s="229"/>
      <c r="E375" s="229"/>
      <c r="F375" s="230"/>
      <c r="G375" s="231"/>
      <c r="H375" s="231"/>
      <c r="I375" s="231"/>
      <c r="J375" s="231"/>
      <c r="K375" s="232"/>
      <c r="L375" s="232"/>
      <c r="M375" s="232"/>
      <c r="N375" s="232"/>
      <c r="O375" s="231"/>
      <c r="P375" s="231"/>
      <c r="Q375" s="231"/>
      <c r="R375" s="231"/>
      <c r="S375" s="232"/>
      <c r="T375" s="232"/>
      <c r="U375" s="232"/>
      <c r="V375" s="232"/>
      <c r="W375" s="231"/>
      <c r="X375" s="231"/>
      <c r="Y375" s="231"/>
      <c r="Z375" s="231"/>
    </row>
    <row r="376" spans="1:41" ht="15" customHeight="1">
      <c r="A376" s="274" t="s">
        <v>60</v>
      </c>
      <c r="B376" s="274"/>
      <c r="C376" s="274"/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4"/>
      <c r="R376" s="274"/>
      <c r="S376" s="274"/>
      <c r="T376" s="274"/>
      <c r="U376" s="274"/>
      <c r="V376" s="274"/>
      <c r="W376" s="274"/>
      <c r="X376" s="274"/>
      <c r="Y376" s="274"/>
      <c r="Z376" s="274"/>
      <c r="AA376" s="274"/>
      <c r="AB376" s="274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</row>
    <row r="377" spans="1:41" ht="15" customHeight="1">
      <c r="A377" s="274"/>
      <c r="B377" s="274"/>
      <c r="C377" s="274"/>
      <c r="D377" s="274"/>
      <c r="E377" s="274"/>
      <c r="F377" s="274"/>
      <c r="G377" s="274"/>
      <c r="H377" s="274"/>
      <c r="I377" s="274"/>
      <c r="J377" s="274"/>
      <c r="K377" s="274"/>
      <c r="L377" s="274"/>
      <c r="M377" s="274"/>
      <c r="N377" s="274"/>
      <c r="O377" s="274"/>
      <c r="P377" s="274"/>
      <c r="Q377" s="274"/>
      <c r="R377" s="274"/>
      <c r="S377" s="274"/>
      <c r="T377" s="274"/>
      <c r="U377" s="274"/>
      <c r="V377" s="274"/>
      <c r="W377" s="274"/>
      <c r="X377" s="274"/>
      <c r="Y377" s="274"/>
      <c r="Z377" s="274"/>
      <c r="AA377" s="274"/>
      <c r="AB377" s="274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</row>
    <row r="378" spans="1:41" ht="1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1"/>
      <c r="R378" s="1"/>
      <c r="S378" s="1"/>
      <c r="T378" s="216" t="s">
        <v>5</v>
      </c>
      <c r="U378" s="216"/>
      <c r="V378" s="200" t="s">
        <v>6</v>
      </c>
      <c r="W378" s="200"/>
      <c r="X378" s="200" t="s">
        <v>7</v>
      </c>
      <c r="Y378" s="200"/>
      <c r="Z378" s="200" t="s">
        <v>8</v>
      </c>
      <c r="AA378" s="200"/>
      <c r="AB378" s="200" t="s">
        <v>9</v>
      </c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</row>
    <row r="379" spans="1:41" ht="1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1"/>
      <c r="R379" s="1"/>
      <c r="S379" s="1"/>
      <c r="T379" s="216"/>
      <c r="U379" s="216"/>
      <c r="V379" s="200"/>
      <c r="W379" s="200"/>
      <c r="X379" s="200"/>
      <c r="Y379" s="200"/>
      <c r="Z379" s="200"/>
      <c r="AA379" s="200"/>
      <c r="AB379" s="200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</row>
    <row r="380" spans="1:41" ht="12.95" customHeight="1">
      <c r="A380" s="120" t="s">
        <v>17</v>
      </c>
      <c r="B380" s="122"/>
      <c r="C380" s="120" t="s">
        <v>48</v>
      </c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2"/>
      <c r="O380" s="267" t="s">
        <v>18</v>
      </c>
      <c r="P380" s="267"/>
      <c r="Q380" s="267"/>
      <c r="R380" s="72" t="s">
        <v>19</v>
      </c>
      <c r="S380" s="73"/>
      <c r="T380" s="267" t="s">
        <v>49</v>
      </c>
      <c r="U380" s="267"/>
      <c r="V380" s="267"/>
      <c r="W380" s="268" t="s">
        <v>28</v>
      </c>
      <c r="X380" s="269"/>
      <c r="Y380" s="269"/>
      <c r="Z380" s="270"/>
      <c r="AA380" s="265" t="s">
        <v>50</v>
      </c>
      <c r="AB380" s="265"/>
    </row>
    <row r="381" spans="1:41" ht="12.95" customHeight="1">
      <c r="A381" s="126"/>
      <c r="B381" s="128"/>
      <c r="C381" s="126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8"/>
      <c r="O381" s="267"/>
      <c r="P381" s="267"/>
      <c r="Q381" s="267"/>
      <c r="R381" s="74"/>
      <c r="S381" s="75"/>
      <c r="T381" s="267"/>
      <c r="U381" s="267"/>
      <c r="V381" s="267"/>
      <c r="W381" s="271"/>
      <c r="X381" s="272"/>
      <c r="Y381" s="272"/>
      <c r="Z381" s="273"/>
      <c r="AA381" s="265"/>
      <c r="AB381" s="265"/>
    </row>
    <row r="382" spans="1:41" ht="12.95" customHeight="1">
      <c r="A382" s="266"/>
      <c r="B382" s="234"/>
      <c r="C382" s="237"/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39"/>
      <c r="O382" s="261"/>
      <c r="P382" s="261"/>
      <c r="Q382" s="261"/>
      <c r="R382" s="249"/>
      <c r="S382" s="250"/>
      <c r="T382" s="253"/>
      <c r="U382" s="253"/>
      <c r="V382" s="253"/>
      <c r="W382" s="254"/>
      <c r="X382" s="255"/>
      <c r="Y382" s="255"/>
      <c r="Z382" s="256"/>
      <c r="AA382" s="222"/>
      <c r="AB382" s="196"/>
    </row>
    <row r="383" spans="1:41" ht="12.95" customHeight="1">
      <c r="A383" s="263"/>
      <c r="B383" s="264"/>
      <c r="C383" s="240"/>
      <c r="D383" s="241"/>
      <c r="E383" s="241"/>
      <c r="F383" s="241"/>
      <c r="G383" s="241"/>
      <c r="H383" s="241"/>
      <c r="I383" s="241"/>
      <c r="J383" s="241"/>
      <c r="K383" s="241"/>
      <c r="L383" s="241"/>
      <c r="M383" s="241"/>
      <c r="N383" s="242"/>
      <c r="O383" s="261"/>
      <c r="P383" s="261"/>
      <c r="Q383" s="261"/>
      <c r="R383" s="251"/>
      <c r="S383" s="252"/>
      <c r="T383" s="253"/>
      <c r="U383" s="253"/>
      <c r="V383" s="253"/>
      <c r="W383" s="257"/>
      <c r="X383" s="258"/>
      <c r="Y383" s="258"/>
      <c r="Z383" s="259"/>
      <c r="AA383" s="196"/>
      <c r="AB383" s="196"/>
    </row>
    <row r="384" spans="1:41" ht="12.95" customHeight="1">
      <c r="A384" s="233"/>
      <c r="B384" s="234"/>
      <c r="C384" s="237"/>
      <c r="D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9"/>
      <c r="O384" s="261"/>
      <c r="P384" s="261"/>
      <c r="Q384" s="261"/>
      <c r="R384" s="249"/>
      <c r="S384" s="250"/>
      <c r="T384" s="253"/>
      <c r="U384" s="253"/>
      <c r="V384" s="253"/>
      <c r="W384" s="254"/>
      <c r="X384" s="255"/>
      <c r="Y384" s="255"/>
      <c r="Z384" s="256"/>
      <c r="AA384" s="222"/>
      <c r="AB384" s="196"/>
    </row>
    <row r="385" spans="1:28" ht="12.95" customHeight="1">
      <c r="A385" s="263"/>
      <c r="B385" s="264"/>
      <c r="C385" s="240"/>
      <c r="D385" s="241"/>
      <c r="E385" s="241"/>
      <c r="F385" s="241"/>
      <c r="G385" s="241"/>
      <c r="H385" s="241"/>
      <c r="I385" s="241"/>
      <c r="J385" s="241"/>
      <c r="K385" s="241"/>
      <c r="L385" s="241"/>
      <c r="M385" s="241"/>
      <c r="N385" s="242"/>
      <c r="O385" s="261"/>
      <c r="P385" s="261"/>
      <c r="Q385" s="261"/>
      <c r="R385" s="251"/>
      <c r="S385" s="252"/>
      <c r="T385" s="253"/>
      <c r="U385" s="253"/>
      <c r="V385" s="253"/>
      <c r="W385" s="257"/>
      <c r="X385" s="258"/>
      <c r="Y385" s="258"/>
      <c r="Z385" s="259"/>
      <c r="AA385" s="196"/>
      <c r="AB385" s="196"/>
    </row>
    <row r="386" spans="1:28" ht="12.95" customHeight="1">
      <c r="A386" s="260"/>
      <c r="B386" s="260"/>
      <c r="C386" s="237"/>
      <c r="D386" s="238"/>
      <c r="E386" s="238"/>
      <c r="F386" s="238"/>
      <c r="G386" s="238"/>
      <c r="H386" s="238"/>
      <c r="I386" s="238"/>
      <c r="J386" s="238"/>
      <c r="K386" s="238"/>
      <c r="L386" s="238"/>
      <c r="M386" s="238"/>
      <c r="N386" s="239"/>
      <c r="O386" s="261"/>
      <c r="P386" s="261"/>
      <c r="Q386" s="261"/>
      <c r="R386" s="249"/>
      <c r="S386" s="250"/>
      <c r="T386" s="253"/>
      <c r="U386" s="253"/>
      <c r="V386" s="253"/>
      <c r="W386" s="254"/>
      <c r="X386" s="255"/>
      <c r="Y386" s="255"/>
      <c r="Z386" s="256"/>
      <c r="AA386" s="222"/>
      <c r="AB386" s="196"/>
    </row>
    <row r="387" spans="1:28" ht="12.95" customHeight="1">
      <c r="A387" s="260"/>
      <c r="B387" s="260"/>
      <c r="C387" s="240"/>
      <c r="D387" s="241"/>
      <c r="E387" s="241"/>
      <c r="F387" s="241"/>
      <c r="G387" s="241"/>
      <c r="H387" s="241"/>
      <c r="I387" s="241"/>
      <c r="J387" s="241"/>
      <c r="K387" s="241"/>
      <c r="L387" s="241"/>
      <c r="M387" s="241"/>
      <c r="N387" s="242"/>
      <c r="O387" s="261"/>
      <c r="P387" s="261"/>
      <c r="Q387" s="261"/>
      <c r="R387" s="251"/>
      <c r="S387" s="252"/>
      <c r="T387" s="253"/>
      <c r="U387" s="253"/>
      <c r="V387" s="253"/>
      <c r="W387" s="257"/>
      <c r="X387" s="258"/>
      <c r="Y387" s="258"/>
      <c r="Z387" s="259"/>
      <c r="AA387" s="196"/>
      <c r="AB387" s="196"/>
    </row>
    <row r="388" spans="1:28" ht="12.95" customHeight="1">
      <c r="A388" s="260"/>
      <c r="B388" s="260"/>
      <c r="C388" s="237"/>
      <c r="D388" s="238"/>
      <c r="E388" s="238"/>
      <c r="F388" s="238"/>
      <c r="G388" s="238"/>
      <c r="H388" s="238"/>
      <c r="I388" s="238"/>
      <c r="J388" s="238"/>
      <c r="K388" s="238"/>
      <c r="L388" s="238"/>
      <c r="M388" s="238"/>
      <c r="N388" s="239"/>
      <c r="O388" s="261"/>
      <c r="P388" s="261"/>
      <c r="Q388" s="261"/>
      <c r="R388" s="249"/>
      <c r="S388" s="250"/>
      <c r="T388" s="253"/>
      <c r="U388" s="253"/>
      <c r="V388" s="253"/>
      <c r="W388" s="254"/>
      <c r="X388" s="255"/>
      <c r="Y388" s="255"/>
      <c r="Z388" s="256"/>
      <c r="AA388" s="222"/>
      <c r="AB388" s="196"/>
    </row>
    <row r="389" spans="1:28" ht="12.95" customHeight="1">
      <c r="A389" s="260"/>
      <c r="B389" s="260"/>
      <c r="C389" s="240"/>
      <c r="D389" s="241"/>
      <c r="E389" s="241"/>
      <c r="F389" s="241"/>
      <c r="G389" s="241"/>
      <c r="H389" s="241"/>
      <c r="I389" s="241"/>
      <c r="J389" s="241"/>
      <c r="K389" s="241"/>
      <c r="L389" s="241"/>
      <c r="M389" s="241"/>
      <c r="N389" s="242"/>
      <c r="O389" s="261"/>
      <c r="P389" s="261"/>
      <c r="Q389" s="261"/>
      <c r="R389" s="251"/>
      <c r="S389" s="252"/>
      <c r="T389" s="253"/>
      <c r="U389" s="253"/>
      <c r="V389" s="253"/>
      <c r="W389" s="257"/>
      <c r="X389" s="258"/>
      <c r="Y389" s="258"/>
      <c r="Z389" s="259"/>
      <c r="AA389" s="196"/>
      <c r="AB389" s="196"/>
    </row>
    <row r="390" spans="1:28" ht="12.95" customHeight="1">
      <c r="A390" s="262"/>
      <c r="B390" s="260"/>
      <c r="C390" s="237"/>
      <c r="D390" s="238"/>
      <c r="E390" s="238"/>
      <c r="F390" s="238"/>
      <c r="G390" s="238"/>
      <c r="H390" s="238"/>
      <c r="I390" s="238"/>
      <c r="J390" s="238"/>
      <c r="K390" s="238"/>
      <c r="L390" s="238"/>
      <c r="M390" s="238"/>
      <c r="N390" s="239"/>
      <c r="O390" s="261"/>
      <c r="P390" s="261"/>
      <c r="Q390" s="261"/>
      <c r="R390" s="249"/>
      <c r="S390" s="250"/>
      <c r="T390" s="253"/>
      <c r="U390" s="253"/>
      <c r="V390" s="253"/>
      <c r="W390" s="254"/>
      <c r="X390" s="255"/>
      <c r="Y390" s="255"/>
      <c r="Z390" s="256"/>
      <c r="AA390" s="222"/>
      <c r="AB390" s="196"/>
    </row>
    <row r="391" spans="1:28" ht="12.95" customHeight="1">
      <c r="A391" s="260"/>
      <c r="B391" s="260"/>
      <c r="C391" s="240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2"/>
      <c r="O391" s="261"/>
      <c r="P391" s="261"/>
      <c r="Q391" s="261"/>
      <c r="R391" s="251"/>
      <c r="S391" s="252"/>
      <c r="T391" s="253"/>
      <c r="U391" s="253"/>
      <c r="V391" s="253"/>
      <c r="W391" s="257"/>
      <c r="X391" s="258"/>
      <c r="Y391" s="258"/>
      <c r="Z391" s="259"/>
      <c r="AA391" s="196"/>
      <c r="AB391" s="196"/>
    </row>
    <row r="392" spans="1:28" ht="12.95" customHeight="1">
      <c r="A392" s="260"/>
      <c r="B392" s="260"/>
      <c r="C392" s="237"/>
      <c r="D392" s="238"/>
      <c r="E392" s="238"/>
      <c r="F392" s="238"/>
      <c r="G392" s="238"/>
      <c r="H392" s="238"/>
      <c r="I392" s="238"/>
      <c r="J392" s="238"/>
      <c r="K392" s="238"/>
      <c r="L392" s="238"/>
      <c r="M392" s="238"/>
      <c r="N392" s="239"/>
      <c r="O392" s="261"/>
      <c r="P392" s="261"/>
      <c r="Q392" s="261"/>
      <c r="R392" s="249"/>
      <c r="S392" s="250"/>
      <c r="T392" s="253"/>
      <c r="U392" s="253"/>
      <c r="V392" s="253"/>
      <c r="W392" s="254"/>
      <c r="X392" s="255"/>
      <c r="Y392" s="255"/>
      <c r="Z392" s="256"/>
      <c r="AA392" s="222"/>
      <c r="AB392" s="196"/>
    </row>
    <row r="393" spans="1:28" ht="12.95" customHeight="1">
      <c r="A393" s="260"/>
      <c r="B393" s="260"/>
      <c r="C393" s="240"/>
      <c r="D393" s="241"/>
      <c r="E393" s="241"/>
      <c r="F393" s="241"/>
      <c r="G393" s="241"/>
      <c r="H393" s="241"/>
      <c r="I393" s="241"/>
      <c r="J393" s="241"/>
      <c r="K393" s="241"/>
      <c r="L393" s="241"/>
      <c r="M393" s="241"/>
      <c r="N393" s="242"/>
      <c r="O393" s="261"/>
      <c r="P393" s="261"/>
      <c r="Q393" s="261"/>
      <c r="R393" s="251"/>
      <c r="S393" s="252"/>
      <c r="T393" s="253"/>
      <c r="U393" s="253"/>
      <c r="V393" s="253"/>
      <c r="W393" s="257"/>
      <c r="X393" s="258"/>
      <c r="Y393" s="258"/>
      <c r="Z393" s="259"/>
      <c r="AA393" s="196"/>
      <c r="AB393" s="196"/>
    </row>
    <row r="394" spans="1:28" ht="12.95" customHeight="1">
      <c r="A394" s="260"/>
      <c r="B394" s="260"/>
      <c r="C394" s="237"/>
      <c r="D394" s="238"/>
      <c r="E394" s="238"/>
      <c r="F394" s="238"/>
      <c r="G394" s="238"/>
      <c r="H394" s="238"/>
      <c r="I394" s="238"/>
      <c r="J394" s="238"/>
      <c r="K394" s="238"/>
      <c r="L394" s="238"/>
      <c r="M394" s="238"/>
      <c r="N394" s="239"/>
      <c r="O394" s="261"/>
      <c r="P394" s="261"/>
      <c r="Q394" s="261"/>
      <c r="R394" s="249"/>
      <c r="S394" s="250"/>
      <c r="T394" s="253"/>
      <c r="U394" s="253"/>
      <c r="V394" s="253"/>
      <c r="W394" s="254"/>
      <c r="X394" s="255"/>
      <c r="Y394" s="255"/>
      <c r="Z394" s="256"/>
      <c r="AA394" s="222"/>
      <c r="AB394" s="196"/>
    </row>
    <row r="395" spans="1:28" ht="12.95" customHeight="1">
      <c r="A395" s="260"/>
      <c r="B395" s="260"/>
      <c r="C395" s="240"/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2"/>
      <c r="O395" s="261"/>
      <c r="P395" s="261"/>
      <c r="Q395" s="261"/>
      <c r="R395" s="251"/>
      <c r="S395" s="252"/>
      <c r="T395" s="253"/>
      <c r="U395" s="253"/>
      <c r="V395" s="253"/>
      <c r="W395" s="257"/>
      <c r="X395" s="258"/>
      <c r="Y395" s="258"/>
      <c r="Z395" s="259"/>
      <c r="AA395" s="196"/>
      <c r="AB395" s="196"/>
    </row>
    <row r="396" spans="1:28" ht="12.95" customHeight="1">
      <c r="A396" s="260"/>
      <c r="B396" s="260"/>
      <c r="C396" s="237"/>
      <c r="D396" s="238"/>
      <c r="E396" s="238"/>
      <c r="F396" s="238"/>
      <c r="G396" s="238"/>
      <c r="H396" s="238"/>
      <c r="I396" s="238"/>
      <c r="J396" s="238"/>
      <c r="K396" s="238"/>
      <c r="L396" s="238"/>
      <c r="M396" s="238"/>
      <c r="N396" s="239"/>
      <c r="O396" s="261"/>
      <c r="P396" s="261"/>
      <c r="Q396" s="261"/>
      <c r="R396" s="249"/>
      <c r="S396" s="250"/>
      <c r="T396" s="253"/>
      <c r="U396" s="253"/>
      <c r="V396" s="253"/>
      <c r="W396" s="254"/>
      <c r="X396" s="255"/>
      <c r="Y396" s="255"/>
      <c r="Z396" s="256"/>
      <c r="AA396" s="222"/>
      <c r="AB396" s="196"/>
    </row>
    <row r="397" spans="1:28" ht="12.95" customHeight="1">
      <c r="A397" s="260"/>
      <c r="B397" s="260"/>
      <c r="C397" s="240"/>
      <c r="D397" s="241"/>
      <c r="E397" s="241"/>
      <c r="F397" s="241"/>
      <c r="G397" s="241"/>
      <c r="H397" s="241"/>
      <c r="I397" s="241"/>
      <c r="J397" s="241"/>
      <c r="K397" s="241"/>
      <c r="L397" s="241"/>
      <c r="M397" s="241"/>
      <c r="N397" s="242"/>
      <c r="O397" s="261"/>
      <c r="P397" s="261"/>
      <c r="Q397" s="261"/>
      <c r="R397" s="251"/>
      <c r="S397" s="252"/>
      <c r="T397" s="253"/>
      <c r="U397" s="253"/>
      <c r="V397" s="253"/>
      <c r="W397" s="257"/>
      <c r="X397" s="258"/>
      <c r="Y397" s="258"/>
      <c r="Z397" s="259"/>
      <c r="AA397" s="196"/>
      <c r="AB397" s="196"/>
    </row>
    <row r="398" spans="1:28" ht="12.95" customHeight="1">
      <c r="A398" s="262"/>
      <c r="B398" s="260"/>
      <c r="C398" s="237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  <c r="N398" s="239"/>
      <c r="O398" s="261"/>
      <c r="P398" s="261"/>
      <c r="Q398" s="261"/>
      <c r="R398" s="249"/>
      <c r="S398" s="250"/>
      <c r="T398" s="253"/>
      <c r="U398" s="253"/>
      <c r="V398" s="253"/>
      <c r="W398" s="254"/>
      <c r="X398" s="255"/>
      <c r="Y398" s="255"/>
      <c r="Z398" s="256"/>
      <c r="AA398" s="222"/>
      <c r="AB398" s="196"/>
    </row>
    <row r="399" spans="1:28" ht="12.95" customHeight="1">
      <c r="A399" s="260"/>
      <c r="B399" s="260"/>
      <c r="C399" s="240"/>
      <c r="D399" s="241"/>
      <c r="E399" s="241"/>
      <c r="F399" s="241"/>
      <c r="G399" s="241"/>
      <c r="H399" s="241"/>
      <c r="I399" s="241"/>
      <c r="J399" s="241"/>
      <c r="K399" s="241"/>
      <c r="L399" s="241"/>
      <c r="M399" s="241"/>
      <c r="N399" s="242"/>
      <c r="O399" s="261"/>
      <c r="P399" s="261"/>
      <c r="Q399" s="261"/>
      <c r="R399" s="251"/>
      <c r="S399" s="252"/>
      <c r="T399" s="253"/>
      <c r="U399" s="253"/>
      <c r="V399" s="253"/>
      <c r="W399" s="257"/>
      <c r="X399" s="258"/>
      <c r="Y399" s="258"/>
      <c r="Z399" s="259"/>
      <c r="AA399" s="196"/>
      <c r="AB399" s="196"/>
    </row>
    <row r="400" spans="1:28" ht="12.95" customHeight="1">
      <c r="A400" s="260"/>
      <c r="B400" s="260"/>
      <c r="C400" s="237"/>
      <c r="D400" s="238"/>
      <c r="E400" s="238"/>
      <c r="F400" s="238"/>
      <c r="G400" s="238"/>
      <c r="H400" s="238"/>
      <c r="I400" s="238"/>
      <c r="J400" s="238"/>
      <c r="K400" s="238"/>
      <c r="L400" s="238"/>
      <c r="M400" s="238"/>
      <c r="N400" s="239"/>
      <c r="O400" s="261"/>
      <c r="P400" s="261"/>
      <c r="Q400" s="261"/>
      <c r="R400" s="249"/>
      <c r="S400" s="250"/>
      <c r="T400" s="253"/>
      <c r="U400" s="253"/>
      <c r="V400" s="253"/>
      <c r="W400" s="254"/>
      <c r="X400" s="255"/>
      <c r="Y400" s="255"/>
      <c r="Z400" s="256"/>
      <c r="AA400" s="222"/>
      <c r="AB400" s="196"/>
    </row>
    <row r="401" spans="1:28" ht="12.95" customHeight="1">
      <c r="A401" s="260"/>
      <c r="B401" s="260"/>
      <c r="C401" s="240"/>
      <c r="D401" s="241"/>
      <c r="E401" s="241"/>
      <c r="F401" s="241"/>
      <c r="G401" s="241"/>
      <c r="H401" s="241"/>
      <c r="I401" s="241"/>
      <c r="J401" s="241"/>
      <c r="K401" s="241"/>
      <c r="L401" s="241"/>
      <c r="M401" s="241"/>
      <c r="N401" s="242"/>
      <c r="O401" s="261"/>
      <c r="P401" s="261"/>
      <c r="Q401" s="261"/>
      <c r="R401" s="251"/>
      <c r="S401" s="252"/>
      <c r="T401" s="253"/>
      <c r="U401" s="253"/>
      <c r="V401" s="253"/>
      <c r="W401" s="257"/>
      <c r="X401" s="258"/>
      <c r="Y401" s="258"/>
      <c r="Z401" s="259"/>
      <c r="AA401" s="196"/>
      <c r="AB401" s="196"/>
    </row>
    <row r="402" spans="1:28" ht="12.95" customHeight="1">
      <c r="A402" s="260"/>
      <c r="B402" s="260"/>
      <c r="C402" s="237"/>
      <c r="D402" s="238"/>
      <c r="E402" s="238"/>
      <c r="F402" s="238"/>
      <c r="G402" s="238"/>
      <c r="H402" s="238"/>
      <c r="I402" s="238"/>
      <c r="J402" s="238"/>
      <c r="K402" s="238"/>
      <c r="L402" s="238"/>
      <c r="M402" s="238"/>
      <c r="N402" s="239"/>
      <c r="O402" s="261"/>
      <c r="P402" s="261"/>
      <c r="Q402" s="261"/>
      <c r="R402" s="249"/>
      <c r="S402" s="250"/>
      <c r="T402" s="253"/>
      <c r="U402" s="253"/>
      <c r="V402" s="253"/>
      <c r="W402" s="254"/>
      <c r="X402" s="255"/>
      <c r="Y402" s="255"/>
      <c r="Z402" s="256"/>
      <c r="AA402" s="222"/>
      <c r="AB402" s="196"/>
    </row>
    <row r="403" spans="1:28" ht="12.95" customHeight="1">
      <c r="A403" s="260"/>
      <c r="B403" s="260"/>
      <c r="C403" s="240"/>
      <c r="D403" s="241"/>
      <c r="E403" s="241"/>
      <c r="F403" s="241"/>
      <c r="G403" s="241"/>
      <c r="H403" s="241"/>
      <c r="I403" s="241"/>
      <c r="J403" s="241"/>
      <c r="K403" s="241"/>
      <c r="L403" s="241"/>
      <c r="M403" s="241"/>
      <c r="N403" s="242"/>
      <c r="O403" s="261"/>
      <c r="P403" s="261"/>
      <c r="Q403" s="261"/>
      <c r="R403" s="251"/>
      <c r="S403" s="252"/>
      <c r="T403" s="253"/>
      <c r="U403" s="253"/>
      <c r="V403" s="253"/>
      <c r="W403" s="257"/>
      <c r="X403" s="258"/>
      <c r="Y403" s="258"/>
      <c r="Z403" s="259"/>
      <c r="AA403" s="196"/>
      <c r="AB403" s="196"/>
    </row>
    <row r="404" spans="1:28" ht="12.95" customHeight="1">
      <c r="A404" s="260"/>
      <c r="B404" s="260"/>
      <c r="C404" s="237"/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9"/>
      <c r="O404" s="261"/>
      <c r="P404" s="261"/>
      <c r="Q404" s="261"/>
      <c r="R404" s="249"/>
      <c r="S404" s="250"/>
      <c r="T404" s="253"/>
      <c r="U404" s="253"/>
      <c r="V404" s="253"/>
      <c r="W404" s="254"/>
      <c r="X404" s="255"/>
      <c r="Y404" s="255"/>
      <c r="Z404" s="256"/>
      <c r="AA404" s="222"/>
      <c r="AB404" s="196"/>
    </row>
    <row r="405" spans="1:28" ht="12.95" customHeight="1">
      <c r="A405" s="260"/>
      <c r="B405" s="260"/>
      <c r="C405" s="240"/>
      <c r="D405" s="241"/>
      <c r="E405" s="241"/>
      <c r="F405" s="241"/>
      <c r="G405" s="241"/>
      <c r="H405" s="241"/>
      <c r="I405" s="241"/>
      <c r="J405" s="241"/>
      <c r="K405" s="241"/>
      <c r="L405" s="241"/>
      <c r="M405" s="241"/>
      <c r="N405" s="242"/>
      <c r="O405" s="261"/>
      <c r="P405" s="261"/>
      <c r="Q405" s="261"/>
      <c r="R405" s="251"/>
      <c r="S405" s="252"/>
      <c r="T405" s="253"/>
      <c r="U405" s="253"/>
      <c r="V405" s="253"/>
      <c r="W405" s="257"/>
      <c r="X405" s="258"/>
      <c r="Y405" s="258"/>
      <c r="Z405" s="259"/>
      <c r="AA405" s="196"/>
      <c r="AB405" s="196"/>
    </row>
    <row r="406" spans="1:28" ht="12.95" customHeight="1">
      <c r="A406" s="262"/>
      <c r="B406" s="260"/>
      <c r="C406" s="237"/>
      <c r="D406" s="238"/>
      <c r="E406" s="238"/>
      <c r="F406" s="238"/>
      <c r="G406" s="238"/>
      <c r="H406" s="238"/>
      <c r="I406" s="238"/>
      <c r="J406" s="238"/>
      <c r="K406" s="238"/>
      <c r="L406" s="238"/>
      <c r="M406" s="238"/>
      <c r="N406" s="239"/>
      <c r="O406" s="261"/>
      <c r="P406" s="261"/>
      <c r="Q406" s="261"/>
      <c r="R406" s="249"/>
      <c r="S406" s="250"/>
      <c r="T406" s="253"/>
      <c r="U406" s="253"/>
      <c r="V406" s="253"/>
      <c r="W406" s="254"/>
      <c r="X406" s="255"/>
      <c r="Y406" s="255"/>
      <c r="Z406" s="256"/>
      <c r="AA406" s="222"/>
      <c r="AB406" s="196"/>
    </row>
    <row r="407" spans="1:28" ht="12.95" customHeight="1">
      <c r="A407" s="260"/>
      <c r="B407" s="260"/>
      <c r="C407" s="240"/>
      <c r="D407" s="241"/>
      <c r="E407" s="241"/>
      <c r="F407" s="241"/>
      <c r="G407" s="241"/>
      <c r="H407" s="241"/>
      <c r="I407" s="241"/>
      <c r="J407" s="241"/>
      <c r="K407" s="241"/>
      <c r="L407" s="241"/>
      <c r="M407" s="241"/>
      <c r="N407" s="242"/>
      <c r="O407" s="261"/>
      <c r="P407" s="261"/>
      <c r="Q407" s="261"/>
      <c r="R407" s="251"/>
      <c r="S407" s="252"/>
      <c r="T407" s="253"/>
      <c r="U407" s="253"/>
      <c r="V407" s="253"/>
      <c r="W407" s="257"/>
      <c r="X407" s="258"/>
      <c r="Y407" s="258"/>
      <c r="Z407" s="259"/>
      <c r="AA407" s="196"/>
      <c r="AB407" s="196"/>
    </row>
    <row r="408" spans="1:28" ht="12.95" customHeight="1">
      <c r="A408" s="260"/>
      <c r="B408" s="260"/>
      <c r="C408" s="237"/>
      <c r="D408" s="238"/>
      <c r="E408" s="238"/>
      <c r="F408" s="238"/>
      <c r="G408" s="238"/>
      <c r="H408" s="238"/>
      <c r="I408" s="238"/>
      <c r="J408" s="238"/>
      <c r="K408" s="238"/>
      <c r="L408" s="238"/>
      <c r="M408" s="238"/>
      <c r="N408" s="239"/>
      <c r="O408" s="261"/>
      <c r="P408" s="261"/>
      <c r="Q408" s="261"/>
      <c r="R408" s="249"/>
      <c r="S408" s="250"/>
      <c r="T408" s="253"/>
      <c r="U408" s="253"/>
      <c r="V408" s="253"/>
      <c r="W408" s="254"/>
      <c r="X408" s="255"/>
      <c r="Y408" s="255"/>
      <c r="Z408" s="256"/>
      <c r="AA408" s="222"/>
      <c r="AB408" s="196"/>
    </row>
    <row r="409" spans="1:28" ht="12.95" customHeight="1">
      <c r="A409" s="260"/>
      <c r="B409" s="260"/>
      <c r="C409" s="240"/>
      <c r="D409" s="241"/>
      <c r="E409" s="241"/>
      <c r="F409" s="241"/>
      <c r="G409" s="241"/>
      <c r="H409" s="241"/>
      <c r="I409" s="241"/>
      <c r="J409" s="241"/>
      <c r="K409" s="241"/>
      <c r="L409" s="241"/>
      <c r="M409" s="241"/>
      <c r="N409" s="242"/>
      <c r="O409" s="261"/>
      <c r="P409" s="261"/>
      <c r="Q409" s="261"/>
      <c r="R409" s="251"/>
      <c r="S409" s="252"/>
      <c r="T409" s="253"/>
      <c r="U409" s="253"/>
      <c r="V409" s="253"/>
      <c r="W409" s="257"/>
      <c r="X409" s="258"/>
      <c r="Y409" s="258"/>
      <c r="Z409" s="259"/>
      <c r="AA409" s="196"/>
      <c r="AB409" s="196"/>
    </row>
    <row r="410" spans="1:28" ht="12.95" customHeight="1">
      <c r="A410" s="233"/>
      <c r="B410" s="234"/>
      <c r="C410" s="237"/>
      <c r="D410" s="238"/>
      <c r="E410" s="238"/>
      <c r="F410" s="238"/>
      <c r="G410" s="238"/>
      <c r="H410" s="238"/>
      <c r="I410" s="238"/>
      <c r="J410" s="238"/>
      <c r="K410" s="238"/>
      <c r="L410" s="238"/>
      <c r="M410" s="238"/>
      <c r="N410" s="239"/>
      <c r="O410" s="243"/>
      <c r="P410" s="244"/>
      <c r="Q410" s="245"/>
      <c r="R410" s="249"/>
      <c r="S410" s="250"/>
      <c r="T410" s="253"/>
      <c r="U410" s="253"/>
      <c r="V410" s="253"/>
      <c r="W410" s="254"/>
      <c r="X410" s="255"/>
      <c r="Y410" s="255"/>
      <c r="Z410" s="256"/>
      <c r="AA410" s="222"/>
      <c r="AB410" s="196"/>
    </row>
    <row r="411" spans="1:28" ht="12.95" customHeight="1">
      <c r="A411" s="235"/>
      <c r="B411" s="236"/>
      <c r="C411" s="240"/>
      <c r="D411" s="241"/>
      <c r="E411" s="241"/>
      <c r="F411" s="241"/>
      <c r="G411" s="241"/>
      <c r="H411" s="241"/>
      <c r="I411" s="241"/>
      <c r="J411" s="241"/>
      <c r="K411" s="241"/>
      <c r="L411" s="241"/>
      <c r="M411" s="241"/>
      <c r="N411" s="242"/>
      <c r="O411" s="246"/>
      <c r="P411" s="247"/>
      <c r="Q411" s="248"/>
      <c r="R411" s="251"/>
      <c r="S411" s="252"/>
      <c r="T411" s="253"/>
      <c r="U411" s="253"/>
      <c r="V411" s="253"/>
      <c r="W411" s="257"/>
      <c r="X411" s="258"/>
      <c r="Y411" s="258"/>
      <c r="Z411" s="259"/>
      <c r="AA411" s="196"/>
      <c r="AB411" s="196"/>
    </row>
    <row r="412" spans="1:28" ht="12.95" customHeight="1">
      <c r="A412" s="233"/>
      <c r="B412" s="234"/>
      <c r="C412" s="237"/>
      <c r="D412" s="238"/>
      <c r="E412" s="238"/>
      <c r="F412" s="238"/>
      <c r="G412" s="238"/>
      <c r="H412" s="238"/>
      <c r="I412" s="238"/>
      <c r="J412" s="238"/>
      <c r="K412" s="238"/>
      <c r="L412" s="238"/>
      <c r="M412" s="238"/>
      <c r="N412" s="239"/>
      <c r="O412" s="243"/>
      <c r="P412" s="244"/>
      <c r="Q412" s="245"/>
      <c r="R412" s="249"/>
      <c r="S412" s="250"/>
      <c r="T412" s="253"/>
      <c r="U412" s="253"/>
      <c r="V412" s="253"/>
      <c r="W412" s="254"/>
      <c r="X412" s="255"/>
      <c r="Y412" s="255"/>
      <c r="Z412" s="256"/>
      <c r="AA412" s="222"/>
      <c r="AB412" s="196"/>
    </row>
    <row r="413" spans="1:28" ht="12.95" customHeight="1">
      <c r="A413" s="235"/>
      <c r="B413" s="236"/>
      <c r="C413" s="240"/>
      <c r="D413" s="241"/>
      <c r="E413" s="241"/>
      <c r="F413" s="241"/>
      <c r="G413" s="241"/>
      <c r="H413" s="241"/>
      <c r="I413" s="241"/>
      <c r="J413" s="241"/>
      <c r="K413" s="241"/>
      <c r="L413" s="241"/>
      <c r="M413" s="241"/>
      <c r="N413" s="242"/>
      <c r="O413" s="246"/>
      <c r="P413" s="247"/>
      <c r="Q413" s="248"/>
      <c r="R413" s="251"/>
      <c r="S413" s="252"/>
      <c r="T413" s="253"/>
      <c r="U413" s="253"/>
      <c r="V413" s="253"/>
      <c r="W413" s="257"/>
      <c r="X413" s="258"/>
      <c r="Y413" s="258"/>
      <c r="Z413" s="259"/>
      <c r="AA413" s="196"/>
      <c r="AB413" s="196"/>
    </row>
    <row r="414" spans="1:28" ht="12.95" customHeight="1">
      <c r="A414" s="60"/>
      <c r="B414" s="60"/>
      <c r="C414" s="48"/>
      <c r="D414" s="53"/>
      <c r="E414" s="53"/>
      <c r="F414" s="53"/>
      <c r="G414" s="48"/>
      <c r="H414" s="48"/>
      <c r="I414" s="48"/>
      <c r="J414" s="48"/>
      <c r="K414" s="48"/>
      <c r="L414" s="48"/>
      <c r="M414" s="48"/>
      <c r="N414" s="48"/>
      <c r="O414" s="51"/>
      <c r="P414" s="51"/>
      <c r="Q414" s="51"/>
      <c r="R414" s="61"/>
      <c r="S414" s="62"/>
      <c r="T414" s="49"/>
      <c r="U414" s="63"/>
      <c r="V414" s="63"/>
      <c r="W414" s="50"/>
      <c r="X414" s="64"/>
      <c r="Y414" s="64"/>
      <c r="Z414" s="50"/>
      <c r="AA414" s="44"/>
      <c r="AB414" s="26"/>
    </row>
    <row r="415" spans="1:28" ht="12.95" customHeight="1">
      <c r="A415" s="66"/>
      <c r="B415" s="65"/>
      <c r="C415" s="45"/>
      <c r="D415" s="53"/>
      <c r="E415" s="53"/>
      <c r="F415" s="53"/>
      <c r="G415" s="45"/>
      <c r="H415" s="45"/>
      <c r="I415" s="45"/>
      <c r="J415" s="45"/>
      <c r="K415" s="45"/>
      <c r="L415" s="45"/>
      <c r="M415" s="45"/>
      <c r="N415" s="45"/>
      <c r="O415" s="52"/>
      <c r="P415" s="52"/>
      <c r="Q415" s="52"/>
      <c r="R415" s="57"/>
      <c r="S415" s="57"/>
      <c r="T415" s="46"/>
      <c r="U415" s="46"/>
      <c r="V415" s="46"/>
      <c r="W415" s="47"/>
      <c r="X415" s="47"/>
      <c r="Y415" s="47"/>
      <c r="Z415" s="47"/>
      <c r="AA415" s="26"/>
      <c r="AB415" s="26"/>
    </row>
    <row r="416" spans="1:28" ht="19.5" thickBot="1">
      <c r="A416" s="223" t="s">
        <v>72</v>
      </c>
      <c r="B416" s="224"/>
      <c r="C416" s="223" t="s">
        <v>23</v>
      </c>
      <c r="D416" s="227"/>
      <c r="E416" s="227"/>
      <c r="F416" s="228"/>
      <c r="G416" s="231" t="str">
        <f>IF(SUMIF(AA382:AB413,"10％",W382:Z413)=0,"",SUMIF(AA382:AB413,"10％",W382:Z413))</f>
        <v/>
      </c>
      <c r="H416" s="231"/>
      <c r="I416" s="231"/>
      <c r="J416" s="231"/>
      <c r="K416" s="232" t="s">
        <v>59</v>
      </c>
      <c r="L416" s="232"/>
      <c r="M416" s="232"/>
      <c r="N416" s="232"/>
      <c r="O416" s="231" t="str">
        <f>IF(SUMIF(AA382:AB413,"8%軽",W382:Z413)=0,"",SUMIF(AA382:AB413,"8%軽",W382:Z413))</f>
        <v/>
      </c>
      <c r="P416" s="231"/>
      <c r="Q416" s="231"/>
      <c r="R416" s="231"/>
      <c r="S416" s="232" t="s">
        <v>71</v>
      </c>
      <c r="T416" s="232"/>
      <c r="U416" s="232"/>
      <c r="V416" s="232"/>
      <c r="W416" s="231" t="str">
        <f>IF(SUMIF(AA382:AB413,"非",W382:Z413)=0,"",SUMIF(AA382:AB413,"非",W382:Z413))</f>
        <v/>
      </c>
      <c r="X416" s="231"/>
      <c r="Y416" s="231"/>
      <c r="Z416" s="231"/>
    </row>
    <row r="417" spans="1:41">
      <c r="A417" s="225"/>
      <c r="B417" s="226"/>
      <c r="C417" s="225"/>
      <c r="D417" s="229"/>
      <c r="E417" s="229"/>
      <c r="F417" s="230"/>
      <c r="G417" s="231"/>
      <c r="H417" s="231"/>
      <c r="I417" s="231"/>
      <c r="J417" s="231"/>
      <c r="K417" s="232"/>
      <c r="L417" s="232"/>
      <c r="M417" s="232"/>
      <c r="N417" s="232"/>
      <c r="O417" s="231"/>
      <c r="P417" s="231"/>
      <c r="Q417" s="231"/>
      <c r="R417" s="231"/>
      <c r="S417" s="232"/>
      <c r="T417" s="232"/>
      <c r="U417" s="232"/>
      <c r="V417" s="232"/>
      <c r="W417" s="231"/>
      <c r="X417" s="231"/>
      <c r="Y417" s="231"/>
      <c r="Z417" s="231"/>
    </row>
    <row r="418" spans="1:41" ht="15" customHeight="1">
      <c r="A418" s="274" t="s">
        <v>60</v>
      </c>
      <c r="B418" s="274"/>
      <c r="C418" s="274"/>
      <c r="D418" s="274"/>
      <c r="E418" s="274"/>
      <c r="F418" s="274"/>
      <c r="G418" s="274"/>
      <c r="H418" s="274"/>
      <c r="I418" s="274"/>
      <c r="J418" s="274"/>
      <c r="K418" s="274"/>
      <c r="L418" s="274"/>
      <c r="M418" s="274"/>
      <c r="N418" s="274"/>
      <c r="O418" s="274"/>
      <c r="P418" s="274"/>
      <c r="Q418" s="274"/>
      <c r="R418" s="274"/>
      <c r="S418" s="274"/>
      <c r="T418" s="274"/>
      <c r="U418" s="274"/>
      <c r="V418" s="274"/>
      <c r="W418" s="274"/>
      <c r="X418" s="274"/>
      <c r="Y418" s="274"/>
      <c r="Z418" s="274"/>
      <c r="AA418" s="274"/>
      <c r="AB418" s="274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</row>
    <row r="419" spans="1:41" ht="15" customHeight="1">
      <c r="A419" s="274"/>
      <c r="B419" s="274"/>
      <c r="C419" s="274"/>
      <c r="D419" s="274"/>
      <c r="E419" s="274"/>
      <c r="F419" s="274"/>
      <c r="G419" s="274"/>
      <c r="H419" s="274"/>
      <c r="I419" s="274"/>
      <c r="J419" s="274"/>
      <c r="K419" s="274"/>
      <c r="L419" s="274"/>
      <c r="M419" s="274"/>
      <c r="N419" s="274"/>
      <c r="O419" s="274"/>
      <c r="P419" s="274"/>
      <c r="Q419" s="274"/>
      <c r="R419" s="274"/>
      <c r="S419" s="274"/>
      <c r="T419" s="274"/>
      <c r="U419" s="274"/>
      <c r="V419" s="274"/>
      <c r="W419" s="274"/>
      <c r="X419" s="274"/>
      <c r="Y419" s="274"/>
      <c r="Z419" s="274"/>
      <c r="AA419" s="274"/>
      <c r="AB419" s="274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</row>
    <row r="420" spans="1:41" ht="1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1"/>
      <c r="R420" s="1"/>
      <c r="S420" s="1"/>
      <c r="T420" s="216" t="s">
        <v>5</v>
      </c>
      <c r="U420" s="216"/>
      <c r="V420" s="200" t="s">
        <v>6</v>
      </c>
      <c r="W420" s="200"/>
      <c r="X420" s="200" t="s">
        <v>7</v>
      </c>
      <c r="Y420" s="200"/>
      <c r="Z420" s="200" t="s">
        <v>8</v>
      </c>
      <c r="AA420" s="200"/>
      <c r="AB420" s="200" t="s">
        <v>9</v>
      </c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</row>
    <row r="421" spans="1:41" ht="1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1"/>
      <c r="R421" s="1"/>
      <c r="S421" s="1"/>
      <c r="T421" s="216"/>
      <c r="U421" s="216"/>
      <c r="V421" s="200"/>
      <c r="W421" s="200"/>
      <c r="X421" s="200"/>
      <c r="Y421" s="200"/>
      <c r="Z421" s="200"/>
      <c r="AA421" s="200"/>
      <c r="AB421" s="200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</row>
    <row r="422" spans="1:41" ht="12.95" customHeight="1">
      <c r="A422" s="120" t="s">
        <v>17</v>
      </c>
      <c r="B422" s="122"/>
      <c r="C422" s="120" t="s">
        <v>48</v>
      </c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2"/>
      <c r="O422" s="267" t="s">
        <v>18</v>
      </c>
      <c r="P422" s="267"/>
      <c r="Q422" s="267"/>
      <c r="R422" s="72" t="s">
        <v>19</v>
      </c>
      <c r="S422" s="73"/>
      <c r="T422" s="267" t="s">
        <v>49</v>
      </c>
      <c r="U422" s="267"/>
      <c r="V422" s="267"/>
      <c r="W422" s="268" t="s">
        <v>28</v>
      </c>
      <c r="X422" s="269"/>
      <c r="Y422" s="269"/>
      <c r="Z422" s="270"/>
      <c r="AA422" s="265" t="s">
        <v>50</v>
      </c>
      <c r="AB422" s="265"/>
    </row>
    <row r="423" spans="1:41" ht="12.95" customHeight="1">
      <c r="A423" s="126"/>
      <c r="B423" s="128"/>
      <c r="C423" s="126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8"/>
      <c r="O423" s="267"/>
      <c r="P423" s="267"/>
      <c r="Q423" s="267"/>
      <c r="R423" s="74"/>
      <c r="S423" s="75"/>
      <c r="T423" s="267"/>
      <c r="U423" s="267"/>
      <c r="V423" s="267"/>
      <c r="W423" s="271"/>
      <c r="X423" s="272"/>
      <c r="Y423" s="272"/>
      <c r="Z423" s="273"/>
      <c r="AA423" s="265"/>
      <c r="AB423" s="265"/>
    </row>
    <row r="424" spans="1:41" ht="12.95" customHeight="1">
      <c r="A424" s="266"/>
      <c r="B424" s="234"/>
      <c r="C424" s="237"/>
      <c r="D424" s="238"/>
      <c r="E424" s="238"/>
      <c r="F424" s="238"/>
      <c r="G424" s="238"/>
      <c r="H424" s="238"/>
      <c r="I424" s="238"/>
      <c r="J424" s="238"/>
      <c r="K424" s="238"/>
      <c r="L424" s="238"/>
      <c r="M424" s="238"/>
      <c r="N424" s="239"/>
      <c r="O424" s="261"/>
      <c r="P424" s="261"/>
      <c r="Q424" s="261"/>
      <c r="R424" s="249"/>
      <c r="S424" s="250"/>
      <c r="T424" s="253"/>
      <c r="U424" s="253"/>
      <c r="V424" s="253"/>
      <c r="W424" s="254"/>
      <c r="X424" s="255"/>
      <c r="Y424" s="255"/>
      <c r="Z424" s="256"/>
      <c r="AA424" s="222"/>
      <c r="AB424" s="196"/>
    </row>
    <row r="425" spans="1:41" ht="12.95" customHeight="1">
      <c r="A425" s="263"/>
      <c r="B425" s="264"/>
      <c r="C425" s="240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2"/>
      <c r="O425" s="261"/>
      <c r="P425" s="261"/>
      <c r="Q425" s="261"/>
      <c r="R425" s="251"/>
      <c r="S425" s="252"/>
      <c r="T425" s="253"/>
      <c r="U425" s="253"/>
      <c r="V425" s="253"/>
      <c r="W425" s="257"/>
      <c r="X425" s="258"/>
      <c r="Y425" s="258"/>
      <c r="Z425" s="259"/>
      <c r="AA425" s="196"/>
      <c r="AB425" s="196"/>
    </row>
    <row r="426" spans="1:41" ht="12.95" customHeight="1">
      <c r="A426" s="233"/>
      <c r="B426" s="234"/>
      <c r="C426" s="237"/>
      <c r="D426" s="238"/>
      <c r="E426" s="238"/>
      <c r="F426" s="238"/>
      <c r="G426" s="238"/>
      <c r="H426" s="238"/>
      <c r="I426" s="238"/>
      <c r="J426" s="238"/>
      <c r="K426" s="238"/>
      <c r="L426" s="238"/>
      <c r="M426" s="238"/>
      <c r="N426" s="239"/>
      <c r="O426" s="261"/>
      <c r="P426" s="261"/>
      <c r="Q426" s="261"/>
      <c r="R426" s="249"/>
      <c r="S426" s="250"/>
      <c r="T426" s="253"/>
      <c r="U426" s="253"/>
      <c r="V426" s="253"/>
      <c r="W426" s="254"/>
      <c r="X426" s="255"/>
      <c r="Y426" s="255"/>
      <c r="Z426" s="256"/>
      <c r="AA426" s="222"/>
      <c r="AB426" s="196"/>
    </row>
    <row r="427" spans="1:41" ht="12.95" customHeight="1">
      <c r="A427" s="263"/>
      <c r="B427" s="264"/>
      <c r="C427" s="240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2"/>
      <c r="O427" s="261"/>
      <c r="P427" s="261"/>
      <c r="Q427" s="261"/>
      <c r="R427" s="251"/>
      <c r="S427" s="252"/>
      <c r="T427" s="253"/>
      <c r="U427" s="253"/>
      <c r="V427" s="253"/>
      <c r="W427" s="257"/>
      <c r="X427" s="258"/>
      <c r="Y427" s="258"/>
      <c r="Z427" s="259"/>
      <c r="AA427" s="196"/>
      <c r="AB427" s="196"/>
    </row>
    <row r="428" spans="1:41" ht="12.95" customHeight="1">
      <c r="A428" s="260"/>
      <c r="B428" s="260"/>
      <c r="C428" s="237"/>
      <c r="D428" s="238"/>
      <c r="E428" s="238"/>
      <c r="F428" s="238"/>
      <c r="G428" s="238"/>
      <c r="H428" s="238"/>
      <c r="I428" s="238"/>
      <c r="J428" s="238"/>
      <c r="K428" s="238"/>
      <c r="L428" s="238"/>
      <c r="M428" s="238"/>
      <c r="N428" s="239"/>
      <c r="O428" s="261"/>
      <c r="P428" s="261"/>
      <c r="Q428" s="261"/>
      <c r="R428" s="249"/>
      <c r="S428" s="250"/>
      <c r="T428" s="253"/>
      <c r="U428" s="253"/>
      <c r="V428" s="253"/>
      <c r="W428" s="254"/>
      <c r="X428" s="255"/>
      <c r="Y428" s="255"/>
      <c r="Z428" s="256"/>
      <c r="AA428" s="222"/>
      <c r="AB428" s="196"/>
    </row>
    <row r="429" spans="1:41" ht="12.95" customHeight="1">
      <c r="A429" s="260"/>
      <c r="B429" s="260"/>
      <c r="C429" s="240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2"/>
      <c r="O429" s="261"/>
      <c r="P429" s="261"/>
      <c r="Q429" s="261"/>
      <c r="R429" s="251"/>
      <c r="S429" s="252"/>
      <c r="T429" s="253"/>
      <c r="U429" s="253"/>
      <c r="V429" s="253"/>
      <c r="W429" s="257"/>
      <c r="X429" s="258"/>
      <c r="Y429" s="258"/>
      <c r="Z429" s="259"/>
      <c r="AA429" s="196"/>
      <c r="AB429" s="196"/>
    </row>
    <row r="430" spans="1:41" ht="12.95" customHeight="1">
      <c r="A430" s="260"/>
      <c r="B430" s="260"/>
      <c r="C430" s="237"/>
      <c r="D430" s="238"/>
      <c r="E430" s="238"/>
      <c r="F430" s="238"/>
      <c r="G430" s="238"/>
      <c r="H430" s="238"/>
      <c r="I430" s="238"/>
      <c r="J430" s="238"/>
      <c r="K430" s="238"/>
      <c r="L430" s="238"/>
      <c r="M430" s="238"/>
      <c r="N430" s="239"/>
      <c r="O430" s="261"/>
      <c r="P430" s="261"/>
      <c r="Q430" s="261"/>
      <c r="R430" s="249"/>
      <c r="S430" s="250"/>
      <c r="T430" s="253"/>
      <c r="U430" s="253"/>
      <c r="V430" s="253"/>
      <c r="W430" s="254"/>
      <c r="X430" s="255"/>
      <c r="Y430" s="255"/>
      <c r="Z430" s="256"/>
      <c r="AA430" s="222"/>
      <c r="AB430" s="196"/>
    </row>
    <row r="431" spans="1:41" ht="12.95" customHeight="1">
      <c r="A431" s="260"/>
      <c r="B431" s="260"/>
      <c r="C431" s="240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2"/>
      <c r="O431" s="261"/>
      <c r="P431" s="261"/>
      <c r="Q431" s="261"/>
      <c r="R431" s="251"/>
      <c r="S431" s="252"/>
      <c r="T431" s="253"/>
      <c r="U431" s="253"/>
      <c r="V431" s="253"/>
      <c r="W431" s="257"/>
      <c r="X431" s="258"/>
      <c r="Y431" s="258"/>
      <c r="Z431" s="259"/>
      <c r="AA431" s="196"/>
      <c r="AB431" s="196"/>
    </row>
    <row r="432" spans="1:41" ht="12.95" customHeight="1">
      <c r="A432" s="262"/>
      <c r="B432" s="260"/>
      <c r="C432" s="237"/>
      <c r="D432" s="238"/>
      <c r="E432" s="238"/>
      <c r="F432" s="238"/>
      <c r="G432" s="238"/>
      <c r="H432" s="238"/>
      <c r="I432" s="238"/>
      <c r="J432" s="238"/>
      <c r="K432" s="238"/>
      <c r="L432" s="238"/>
      <c r="M432" s="238"/>
      <c r="N432" s="239"/>
      <c r="O432" s="261"/>
      <c r="P432" s="261"/>
      <c r="Q432" s="261"/>
      <c r="R432" s="249"/>
      <c r="S432" s="250"/>
      <c r="T432" s="253"/>
      <c r="U432" s="253"/>
      <c r="V432" s="253"/>
      <c r="W432" s="254"/>
      <c r="X432" s="255"/>
      <c r="Y432" s="255"/>
      <c r="Z432" s="256"/>
      <c r="AA432" s="222"/>
      <c r="AB432" s="196"/>
    </row>
    <row r="433" spans="1:28" ht="12.95" customHeight="1">
      <c r="A433" s="260"/>
      <c r="B433" s="260"/>
      <c r="C433" s="240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2"/>
      <c r="O433" s="261"/>
      <c r="P433" s="261"/>
      <c r="Q433" s="261"/>
      <c r="R433" s="251"/>
      <c r="S433" s="252"/>
      <c r="T433" s="253"/>
      <c r="U433" s="253"/>
      <c r="V433" s="253"/>
      <c r="W433" s="257"/>
      <c r="X433" s="258"/>
      <c r="Y433" s="258"/>
      <c r="Z433" s="259"/>
      <c r="AA433" s="196"/>
      <c r="AB433" s="196"/>
    </row>
    <row r="434" spans="1:28" ht="12.95" customHeight="1">
      <c r="A434" s="260"/>
      <c r="B434" s="260"/>
      <c r="C434" s="237"/>
      <c r="D434" s="238"/>
      <c r="E434" s="238"/>
      <c r="F434" s="238"/>
      <c r="G434" s="238"/>
      <c r="H434" s="238"/>
      <c r="I434" s="238"/>
      <c r="J434" s="238"/>
      <c r="K434" s="238"/>
      <c r="L434" s="238"/>
      <c r="M434" s="238"/>
      <c r="N434" s="239"/>
      <c r="O434" s="261"/>
      <c r="P434" s="261"/>
      <c r="Q434" s="261"/>
      <c r="R434" s="249"/>
      <c r="S434" s="250"/>
      <c r="T434" s="253"/>
      <c r="U434" s="253"/>
      <c r="V434" s="253"/>
      <c r="W434" s="254"/>
      <c r="X434" s="255"/>
      <c r="Y434" s="255"/>
      <c r="Z434" s="256"/>
      <c r="AA434" s="222"/>
      <c r="AB434" s="196"/>
    </row>
    <row r="435" spans="1:28" ht="12.95" customHeight="1">
      <c r="A435" s="260"/>
      <c r="B435" s="260"/>
      <c r="C435" s="240"/>
      <c r="D435" s="241"/>
      <c r="E435" s="241"/>
      <c r="F435" s="241"/>
      <c r="G435" s="241"/>
      <c r="H435" s="241"/>
      <c r="I435" s="241"/>
      <c r="J435" s="241"/>
      <c r="K435" s="241"/>
      <c r="L435" s="241"/>
      <c r="M435" s="241"/>
      <c r="N435" s="242"/>
      <c r="O435" s="261"/>
      <c r="P435" s="261"/>
      <c r="Q435" s="261"/>
      <c r="R435" s="251"/>
      <c r="S435" s="252"/>
      <c r="T435" s="253"/>
      <c r="U435" s="253"/>
      <c r="V435" s="253"/>
      <c r="W435" s="257"/>
      <c r="X435" s="258"/>
      <c r="Y435" s="258"/>
      <c r="Z435" s="259"/>
      <c r="AA435" s="196"/>
      <c r="AB435" s="196"/>
    </row>
    <row r="436" spans="1:28" ht="12.95" customHeight="1">
      <c r="A436" s="260"/>
      <c r="B436" s="260"/>
      <c r="C436" s="237"/>
      <c r="D436" s="238"/>
      <c r="E436" s="238"/>
      <c r="F436" s="238"/>
      <c r="G436" s="238"/>
      <c r="H436" s="238"/>
      <c r="I436" s="238"/>
      <c r="J436" s="238"/>
      <c r="K436" s="238"/>
      <c r="L436" s="238"/>
      <c r="M436" s="238"/>
      <c r="N436" s="239"/>
      <c r="O436" s="261"/>
      <c r="P436" s="261"/>
      <c r="Q436" s="261"/>
      <c r="R436" s="249"/>
      <c r="S436" s="250"/>
      <c r="T436" s="253"/>
      <c r="U436" s="253"/>
      <c r="V436" s="253"/>
      <c r="W436" s="254"/>
      <c r="X436" s="255"/>
      <c r="Y436" s="255"/>
      <c r="Z436" s="256"/>
      <c r="AA436" s="222"/>
      <c r="AB436" s="196"/>
    </row>
    <row r="437" spans="1:28" ht="12.95" customHeight="1">
      <c r="A437" s="260"/>
      <c r="B437" s="260"/>
      <c r="C437" s="240"/>
      <c r="D437" s="241"/>
      <c r="E437" s="241"/>
      <c r="F437" s="241"/>
      <c r="G437" s="241"/>
      <c r="H437" s="241"/>
      <c r="I437" s="241"/>
      <c r="J437" s="241"/>
      <c r="K437" s="241"/>
      <c r="L437" s="241"/>
      <c r="M437" s="241"/>
      <c r="N437" s="242"/>
      <c r="O437" s="261"/>
      <c r="P437" s="261"/>
      <c r="Q437" s="261"/>
      <c r="R437" s="251"/>
      <c r="S437" s="252"/>
      <c r="T437" s="253"/>
      <c r="U437" s="253"/>
      <c r="V437" s="253"/>
      <c r="W437" s="257"/>
      <c r="X437" s="258"/>
      <c r="Y437" s="258"/>
      <c r="Z437" s="259"/>
      <c r="AA437" s="196"/>
      <c r="AB437" s="196"/>
    </row>
    <row r="438" spans="1:28" ht="12.95" customHeight="1">
      <c r="A438" s="260"/>
      <c r="B438" s="260"/>
      <c r="C438" s="237"/>
      <c r="D438" s="238"/>
      <c r="E438" s="238"/>
      <c r="F438" s="238"/>
      <c r="G438" s="238"/>
      <c r="H438" s="238"/>
      <c r="I438" s="238"/>
      <c r="J438" s="238"/>
      <c r="K438" s="238"/>
      <c r="L438" s="238"/>
      <c r="M438" s="238"/>
      <c r="N438" s="239"/>
      <c r="O438" s="261"/>
      <c r="P438" s="261"/>
      <c r="Q438" s="261"/>
      <c r="R438" s="249"/>
      <c r="S438" s="250"/>
      <c r="T438" s="253"/>
      <c r="U438" s="253"/>
      <c r="V438" s="253"/>
      <c r="W438" s="254"/>
      <c r="X438" s="255"/>
      <c r="Y438" s="255"/>
      <c r="Z438" s="256"/>
      <c r="AA438" s="222"/>
      <c r="AB438" s="196"/>
    </row>
    <row r="439" spans="1:28" ht="12.95" customHeight="1">
      <c r="A439" s="260"/>
      <c r="B439" s="260"/>
      <c r="C439" s="240"/>
      <c r="D439" s="241"/>
      <c r="E439" s="241"/>
      <c r="F439" s="241"/>
      <c r="G439" s="241"/>
      <c r="H439" s="241"/>
      <c r="I439" s="241"/>
      <c r="J439" s="241"/>
      <c r="K439" s="241"/>
      <c r="L439" s="241"/>
      <c r="M439" s="241"/>
      <c r="N439" s="242"/>
      <c r="O439" s="261"/>
      <c r="P439" s="261"/>
      <c r="Q439" s="261"/>
      <c r="R439" s="251"/>
      <c r="S439" s="252"/>
      <c r="T439" s="253"/>
      <c r="U439" s="253"/>
      <c r="V439" s="253"/>
      <c r="W439" s="257"/>
      <c r="X439" s="258"/>
      <c r="Y439" s="258"/>
      <c r="Z439" s="259"/>
      <c r="AA439" s="196"/>
      <c r="AB439" s="196"/>
    </row>
    <row r="440" spans="1:28" ht="12.95" customHeight="1">
      <c r="A440" s="262"/>
      <c r="B440" s="260"/>
      <c r="C440" s="237"/>
      <c r="D440" s="238"/>
      <c r="E440" s="238"/>
      <c r="F440" s="238"/>
      <c r="G440" s="238"/>
      <c r="H440" s="238"/>
      <c r="I440" s="238"/>
      <c r="J440" s="238"/>
      <c r="K440" s="238"/>
      <c r="L440" s="238"/>
      <c r="M440" s="238"/>
      <c r="N440" s="239"/>
      <c r="O440" s="261"/>
      <c r="P440" s="261"/>
      <c r="Q440" s="261"/>
      <c r="R440" s="249"/>
      <c r="S440" s="250"/>
      <c r="T440" s="253"/>
      <c r="U440" s="253"/>
      <c r="V440" s="253"/>
      <c r="W440" s="254"/>
      <c r="X440" s="255"/>
      <c r="Y440" s="255"/>
      <c r="Z440" s="256"/>
      <c r="AA440" s="222"/>
      <c r="AB440" s="196"/>
    </row>
    <row r="441" spans="1:28" ht="12.95" customHeight="1">
      <c r="A441" s="260"/>
      <c r="B441" s="260"/>
      <c r="C441" s="240"/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2"/>
      <c r="O441" s="261"/>
      <c r="P441" s="261"/>
      <c r="Q441" s="261"/>
      <c r="R441" s="251"/>
      <c r="S441" s="252"/>
      <c r="T441" s="253"/>
      <c r="U441" s="253"/>
      <c r="V441" s="253"/>
      <c r="W441" s="257"/>
      <c r="X441" s="258"/>
      <c r="Y441" s="258"/>
      <c r="Z441" s="259"/>
      <c r="AA441" s="196"/>
      <c r="AB441" s="196"/>
    </row>
    <row r="442" spans="1:28" ht="12.95" customHeight="1">
      <c r="A442" s="260"/>
      <c r="B442" s="260"/>
      <c r="C442" s="237"/>
      <c r="D442" s="238"/>
      <c r="E442" s="238"/>
      <c r="F442" s="238"/>
      <c r="G442" s="238"/>
      <c r="H442" s="238"/>
      <c r="I442" s="238"/>
      <c r="J442" s="238"/>
      <c r="K442" s="238"/>
      <c r="L442" s="238"/>
      <c r="M442" s="238"/>
      <c r="N442" s="239"/>
      <c r="O442" s="261"/>
      <c r="P442" s="261"/>
      <c r="Q442" s="261"/>
      <c r="R442" s="249"/>
      <c r="S442" s="250"/>
      <c r="T442" s="253"/>
      <c r="U442" s="253"/>
      <c r="V442" s="253"/>
      <c r="W442" s="254"/>
      <c r="X442" s="255"/>
      <c r="Y442" s="255"/>
      <c r="Z442" s="256"/>
      <c r="AA442" s="222"/>
      <c r="AB442" s="196"/>
    </row>
    <row r="443" spans="1:28" ht="12.95" customHeight="1">
      <c r="A443" s="260"/>
      <c r="B443" s="260"/>
      <c r="C443" s="240"/>
      <c r="D443" s="241"/>
      <c r="E443" s="241"/>
      <c r="F443" s="241"/>
      <c r="G443" s="241"/>
      <c r="H443" s="241"/>
      <c r="I443" s="241"/>
      <c r="J443" s="241"/>
      <c r="K443" s="241"/>
      <c r="L443" s="241"/>
      <c r="M443" s="241"/>
      <c r="N443" s="242"/>
      <c r="O443" s="261"/>
      <c r="P443" s="261"/>
      <c r="Q443" s="261"/>
      <c r="R443" s="251"/>
      <c r="S443" s="252"/>
      <c r="T443" s="253"/>
      <c r="U443" s="253"/>
      <c r="V443" s="253"/>
      <c r="W443" s="257"/>
      <c r="X443" s="258"/>
      <c r="Y443" s="258"/>
      <c r="Z443" s="259"/>
      <c r="AA443" s="196"/>
      <c r="AB443" s="196"/>
    </row>
    <row r="444" spans="1:28" ht="12.95" customHeight="1">
      <c r="A444" s="260"/>
      <c r="B444" s="260"/>
      <c r="C444" s="237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9"/>
      <c r="O444" s="261"/>
      <c r="P444" s="261"/>
      <c r="Q444" s="261"/>
      <c r="R444" s="249"/>
      <c r="S444" s="250"/>
      <c r="T444" s="253"/>
      <c r="U444" s="253"/>
      <c r="V444" s="253"/>
      <c r="W444" s="254"/>
      <c r="X444" s="255"/>
      <c r="Y444" s="255"/>
      <c r="Z444" s="256"/>
      <c r="AA444" s="222"/>
      <c r="AB444" s="196"/>
    </row>
    <row r="445" spans="1:28" ht="12.95" customHeight="1">
      <c r="A445" s="260"/>
      <c r="B445" s="260"/>
      <c r="C445" s="240"/>
      <c r="D445" s="241"/>
      <c r="E445" s="241"/>
      <c r="F445" s="241"/>
      <c r="G445" s="241"/>
      <c r="H445" s="241"/>
      <c r="I445" s="241"/>
      <c r="J445" s="241"/>
      <c r="K445" s="241"/>
      <c r="L445" s="241"/>
      <c r="M445" s="241"/>
      <c r="N445" s="242"/>
      <c r="O445" s="261"/>
      <c r="P445" s="261"/>
      <c r="Q445" s="261"/>
      <c r="R445" s="251"/>
      <c r="S445" s="252"/>
      <c r="T445" s="253"/>
      <c r="U445" s="253"/>
      <c r="V445" s="253"/>
      <c r="W445" s="257"/>
      <c r="X445" s="258"/>
      <c r="Y445" s="258"/>
      <c r="Z445" s="259"/>
      <c r="AA445" s="196"/>
      <c r="AB445" s="196"/>
    </row>
    <row r="446" spans="1:28" ht="12.95" customHeight="1">
      <c r="A446" s="260"/>
      <c r="B446" s="260"/>
      <c r="C446" s="237"/>
      <c r="D446" s="238"/>
      <c r="E446" s="238"/>
      <c r="F446" s="238"/>
      <c r="G446" s="238"/>
      <c r="H446" s="238"/>
      <c r="I446" s="238"/>
      <c r="J446" s="238"/>
      <c r="K446" s="238"/>
      <c r="L446" s="238"/>
      <c r="M446" s="238"/>
      <c r="N446" s="239"/>
      <c r="O446" s="261"/>
      <c r="P446" s="261"/>
      <c r="Q446" s="261"/>
      <c r="R446" s="249"/>
      <c r="S446" s="250"/>
      <c r="T446" s="253"/>
      <c r="U446" s="253"/>
      <c r="V446" s="253"/>
      <c r="W446" s="254"/>
      <c r="X446" s="255"/>
      <c r="Y446" s="255"/>
      <c r="Z446" s="256"/>
      <c r="AA446" s="222"/>
      <c r="AB446" s="196"/>
    </row>
    <row r="447" spans="1:28" ht="12.95" customHeight="1">
      <c r="A447" s="260"/>
      <c r="B447" s="260"/>
      <c r="C447" s="240"/>
      <c r="D447" s="241"/>
      <c r="E447" s="241"/>
      <c r="F447" s="241"/>
      <c r="G447" s="241"/>
      <c r="H447" s="241"/>
      <c r="I447" s="241"/>
      <c r="J447" s="241"/>
      <c r="K447" s="241"/>
      <c r="L447" s="241"/>
      <c r="M447" s="241"/>
      <c r="N447" s="242"/>
      <c r="O447" s="261"/>
      <c r="P447" s="261"/>
      <c r="Q447" s="261"/>
      <c r="R447" s="251"/>
      <c r="S447" s="252"/>
      <c r="T447" s="253"/>
      <c r="U447" s="253"/>
      <c r="V447" s="253"/>
      <c r="W447" s="257"/>
      <c r="X447" s="258"/>
      <c r="Y447" s="258"/>
      <c r="Z447" s="259"/>
      <c r="AA447" s="196"/>
      <c r="AB447" s="196"/>
    </row>
    <row r="448" spans="1:28" ht="12.95" customHeight="1">
      <c r="A448" s="262"/>
      <c r="B448" s="260"/>
      <c r="C448" s="237"/>
      <c r="D448" s="238"/>
      <c r="E448" s="238"/>
      <c r="F448" s="238"/>
      <c r="G448" s="238"/>
      <c r="H448" s="238"/>
      <c r="I448" s="238"/>
      <c r="J448" s="238"/>
      <c r="K448" s="238"/>
      <c r="L448" s="238"/>
      <c r="M448" s="238"/>
      <c r="N448" s="239"/>
      <c r="O448" s="261"/>
      <c r="P448" s="261"/>
      <c r="Q448" s="261"/>
      <c r="R448" s="249"/>
      <c r="S448" s="250"/>
      <c r="T448" s="253"/>
      <c r="U448" s="253"/>
      <c r="V448" s="253"/>
      <c r="W448" s="254"/>
      <c r="X448" s="255"/>
      <c r="Y448" s="255"/>
      <c r="Z448" s="256"/>
      <c r="AA448" s="222"/>
      <c r="AB448" s="196"/>
    </row>
    <row r="449" spans="1:41" ht="12.95" customHeight="1">
      <c r="A449" s="260"/>
      <c r="B449" s="260"/>
      <c r="C449" s="240"/>
      <c r="D449" s="241"/>
      <c r="E449" s="241"/>
      <c r="F449" s="241"/>
      <c r="G449" s="241"/>
      <c r="H449" s="241"/>
      <c r="I449" s="241"/>
      <c r="J449" s="241"/>
      <c r="K449" s="241"/>
      <c r="L449" s="241"/>
      <c r="M449" s="241"/>
      <c r="N449" s="242"/>
      <c r="O449" s="261"/>
      <c r="P449" s="261"/>
      <c r="Q449" s="261"/>
      <c r="R449" s="251"/>
      <c r="S449" s="252"/>
      <c r="T449" s="253"/>
      <c r="U449" s="253"/>
      <c r="V449" s="253"/>
      <c r="W449" s="257"/>
      <c r="X449" s="258"/>
      <c r="Y449" s="258"/>
      <c r="Z449" s="259"/>
      <c r="AA449" s="196"/>
      <c r="AB449" s="196"/>
    </row>
    <row r="450" spans="1:41" ht="12.95" customHeight="1">
      <c r="A450" s="260"/>
      <c r="B450" s="260"/>
      <c r="C450" s="237"/>
      <c r="D450" s="238"/>
      <c r="E450" s="238"/>
      <c r="F450" s="238"/>
      <c r="G450" s="238"/>
      <c r="H450" s="238"/>
      <c r="I450" s="238"/>
      <c r="J450" s="238"/>
      <c r="K450" s="238"/>
      <c r="L450" s="238"/>
      <c r="M450" s="238"/>
      <c r="N450" s="239"/>
      <c r="O450" s="261"/>
      <c r="P450" s="261"/>
      <c r="Q450" s="261"/>
      <c r="R450" s="249"/>
      <c r="S450" s="250"/>
      <c r="T450" s="253"/>
      <c r="U450" s="253"/>
      <c r="V450" s="253"/>
      <c r="W450" s="254"/>
      <c r="X450" s="255"/>
      <c r="Y450" s="255"/>
      <c r="Z450" s="256"/>
      <c r="AA450" s="222"/>
      <c r="AB450" s="196"/>
    </row>
    <row r="451" spans="1:41" ht="12.95" customHeight="1">
      <c r="A451" s="260"/>
      <c r="B451" s="260"/>
      <c r="C451" s="240"/>
      <c r="D451" s="241"/>
      <c r="E451" s="241"/>
      <c r="F451" s="241"/>
      <c r="G451" s="241"/>
      <c r="H451" s="241"/>
      <c r="I451" s="241"/>
      <c r="J451" s="241"/>
      <c r="K451" s="241"/>
      <c r="L451" s="241"/>
      <c r="M451" s="241"/>
      <c r="N451" s="242"/>
      <c r="O451" s="261"/>
      <c r="P451" s="261"/>
      <c r="Q451" s="261"/>
      <c r="R451" s="251"/>
      <c r="S451" s="252"/>
      <c r="T451" s="253"/>
      <c r="U451" s="253"/>
      <c r="V451" s="253"/>
      <c r="W451" s="257"/>
      <c r="X451" s="258"/>
      <c r="Y451" s="258"/>
      <c r="Z451" s="259"/>
      <c r="AA451" s="196"/>
      <c r="AB451" s="196"/>
    </row>
    <row r="452" spans="1:41" ht="12.95" customHeight="1">
      <c r="A452" s="233"/>
      <c r="B452" s="234"/>
      <c r="C452" s="237"/>
      <c r="D452" s="238"/>
      <c r="E452" s="238"/>
      <c r="F452" s="238"/>
      <c r="G452" s="238"/>
      <c r="H452" s="238"/>
      <c r="I452" s="238"/>
      <c r="J452" s="238"/>
      <c r="K452" s="238"/>
      <c r="L452" s="238"/>
      <c r="M452" s="238"/>
      <c r="N452" s="239"/>
      <c r="O452" s="243"/>
      <c r="P452" s="244"/>
      <c r="Q452" s="245"/>
      <c r="R452" s="249"/>
      <c r="S452" s="250"/>
      <c r="T452" s="253"/>
      <c r="U452" s="253"/>
      <c r="V452" s="253"/>
      <c r="W452" s="254"/>
      <c r="X452" s="255"/>
      <c r="Y452" s="255"/>
      <c r="Z452" s="256"/>
      <c r="AA452" s="222"/>
      <c r="AB452" s="196"/>
    </row>
    <row r="453" spans="1:41" ht="12.95" customHeight="1">
      <c r="A453" s="235"/>
      <c r="B453" s="236"/>
      <c r="C453" s="240"/>
      <c r="D453" s="241"/>
      <c r="E453" s="241"/>
      <c r="F453" s="241"/>
      <c r="G453" s="241"/>
      <c r="H453" s="241"/>
      <c r="I453" s="241"/>
      <c r="J453" s="241"/>
      <c r="K453" s="241"/>
      <c r="L453" s="241"/>
      <c r="M453" s="241"/>
      <c r="N453" s="242"/>
      <c r="O453" s="246"/>
      <c r="P453" s="247"/>
      <c r="Q453" s="248"/>
      <c r="R453" s="251"/>
      <c r="S453" s="252"/>
      <c r="T453" s="253"/>
      <c r="U453" s="253"/>
      <c r="V453" s="253"/>
      <c r="W453" s="257"/>
      <c r="X453" s="258"/>
      <c r="Y453" s="258"/>
      <c r="Z453" s="259"/>
      <c r="AA453" s="196"/>
      <c r="AB453" s="196"/>
    </row>
    <row r="454" spans="1:41" ht="12.95" customHeight="1">
      <c r="A454" s="233"/>
      <c r="B454" s="234"/>
      <c r="C454" s="237"/>
      <c r="D454" s="238"/>
      <c r="E454" s="238"/>
      <c r="F454" s="238"/>
      <c r="G454" s="238"/>
      <c r="H454" s="238"/>
      <c r="I454" s="238"/>
      <c r="J454" s="238"/>
      <c r="K454" s="238"/>
      <c r="L454" s="238"/>
      <c r="M454" s="238"/>
      <c r="N454" s="239"/>
      <c r="O454" s="243"/>
      <c r="P454" s="244"/>
      <c r="Q454" s="245"/>
      <c r="R454" s="249"/>
      <c r="S454" s="250"/>
      <c r="T454" s="253"/>
      <c r="U454" s="253"/>
      <c r="V454" s="253"/>
      <c r="W454" s="254"/>
      <c r="X454" s="255"/>
      <c r="Y454" s="255"/>
      <c r="Z454" s="256"/>
      <c r="AA454" s="222"/>
      <c r="AB454" s="196"/>
    </row>
    <row r="455" spans="1:41" ht="12.95" customHeight="1">
      <c r="A455" s="235"/>
      <c r="B455" s="236"/>
      <c r="C455" s="240"/>
      <c r="D455" s="241"/>
      <c r="E455" s="241"/>
      <c r="F455" s="241"/>
      <c r="G455" s="241"/>
      <c r="H455" s="241"/>
      <c r="I455" s="241"/>
      <c r="J455" s="241"/>
      <c r="K455" s="241"/>
      <c r="L455" s="241"/>
      <c r="M455" s="241"/>
      <c r="N455" s="242"/>
      <c r="O455" s="246"/>
      <c r="P455" s="247"/>
      <c r="Q455" s="248"/>
      <c r="R455" s="251"/>
      <c r="S455" s="252"/>
      <c r="T455" s="253"/>
      <c r="U455" s="253"/>
      <c r="V455" s="253"/>
      <c r="W455" s="257"/>
      <c r="X455" s="258"/>
      <c r="Y455" s="258"/>
      <c r="Z455" s="259"/>
      <c r="AA455" s="196"/>
      <c r="AB455" s="196"/>
    </row>
    <row r="456" spans="1:41" ht="12.95" customHeight="1">
      <c r="A456" s="60"/>
      <c r="B456" s="60"/>
      <c r="C456" s="48"/>
      <c r="D456" s="53"/>
      <c r="E456" s="53"/>
      <c r="F456" s="53"/>
      <c r="G456" s="48"/>
      <c r="H456" s="48"/>
      <c r="I456" s="48"/>
      <c r="J456" s="48"/>
      <c r="K456" s="48"/>
      <c r="L456" s="48"/>
      <c r="M456" s="48"/>
      <c r="N456" s="48"/>
      <c r="O456" s="51"/>
      <c r="P456" s="51"/>
      <c r="Q456" s="51"/>
      <c r="R456" s="61"/>
      <c r="S456" s="62"/>
      <c r="T456" s="49"/>
      <c r="U456" s="63"/>
      <c r="V456" s="63"/>
      <c r="W456" s="50"/>
      <c r="X456" s="64"/>
      <c r="Y456" s="64"/>
      <c r="Z456" s="50"/>
      <c r="AA456" s="44"/>
      <c r="AB456" s="26"/>
    </row>
    <row r="457" spans="1:41" ht="12.95" customHeight="1">
      <c r="A457" s="66"/>
      <c r="B457" s="65"/>
      <c r="C457" s="45"/>
      <c r="D457" s="53"/>
      <c r="E457" s="53"/>
      <c r="F457" s="53"/>
      <c r="G457" s="45"/>
      <c r="H457" s="45"/>
      <c r="I457" s="45"/>
      <c r="J457" s="45"/>
      <c r="K457" s="45"/>
      <c r="L457" s="45"/>
      <c r="M457" s="45"/>
      <c r="N457" s="45"/>
      <c r="O457" s="52"/>
      <c r="P457" s="52"/>
      <c r="Q457" s="52"/>
      <c r="R457" s="57"/>
      <c r="S457" s="57"/>
      <c r="T457" s="46"/>
      <c r="U457" s="46"/>
      <c r="V457" s="46"/>
      <c r="W457" s="47"/>
      <c r="X457" s="47"/>
      <c r="Y457" s="47"/>
      <c r="Z457" s="47"/>
      <c r="AA457" s="26"/>
      <c r="AB457" s="26"/>
    </row>
    <row r="458" spans="1:41" ht="19.5" thickBot="1">
      <c r="A458" s="223" t="s">
        <v>72</v>
      </c>
      <c r="B458" s="224"/>
      <c r="C458" s="223" t="s">
        <v>23</v>
      </c>
      <c r="D458" s="227"/>
      <c r="E458" s="227"/>
      <c r="F458" s="228"/>
      <c r="G458" s="231" t="str">
        <f>IF(SUMIF(AA424:AB455,"10％",W424:Z455)=0,"",SUMIF(AA424:AB455,"10％",W424:Z455))</f>
        <v/>
      </c>
      <c r="H458" s="231"/>
      <c r="I458" s="231"/>
      <c r="J458" s="231"/>
      <c r="K458" s="232" t="s">
        <v>59</v>
      </c>
      <c r="L458" s="232"/>
      <c r="M458" s="232"/>
      <c r="N458" s="232"/>
      <c r="O458" s="231" t="str">
        <f>IF(SUMIF(AA424:AB455,"8%軽",W424:Z455)=0,"",SUMIF(AA424:AB455,"8%軽",W424:Z455))</f>
        <v/>
      </c>
      <c r="P458" s="231"/>
      <c r="Q458" s="231"/>
      <c r="R458" s="231"/>
      <c r="S458" s="232" t="s">
        <v>71</v>
      </c>
      <c r="T458" s="232"/>
      <c r="U458" s="232"/>
      <c r="V458" s="232"/>
      <c r="W458" s="231" t="str">
        <f>IF(SUMIF(AA424:AB455,"非",W424:Z455)=0,"",SUMIF(AA424:AB455,"非",W424:Z455))</f>
        <v/>
      </c>
      <c r="X458" s="231"/>
      <c r="Y458" s="231"/>
      <c r="Z458" s="231"/>
    </row>
    <row r="459" spans="1:41">
      <c r="A459" s="225"/>
      <c r="B459" s="226"/>
      <c r="C459" s="225"/>
      <c r="D459" s="229"/>
      <c r="E459" s="229"/>
      <c r="F459" s="230"/>
      <c r="G459" s="231"/>
      <c r="H459" s="231"/>
      <c r="I459" s="231"/>
      <c r="J459" s="231"/>
      <c r="K459" s="232"/>
      <c r="L459" s="232"/>
      <c r="M459" s="232"/>
      <c r="N459" s="232"/>
      <c r="O459" s="231"/>
      <c r="P459" s="231"/>
      <c r="Q459" s="231"/>
      <c r="R459" s="231"/>
      <c r="S459" s="232"/>
      <c r="T459" s="232"/>
      <c r="U459" s="232"/>
      <c r="V459" s="232"/>
      <c r="W459" s="231"/>
      <c r="X459" s="231"/>
      <c r="Y459" s="231"/>
      <c r="Z459" s="231"/>
    </row>
    <row r="460" spans="1:41" ht="15" customHeight="1">
      <c r="A460" s="274" t="s">
        <v>60</v>
      </c>
      <c r="B460" s="274"/>
      <c r="C460" s="274"/>
      <c r="D460" s="274"/>
      <c r="E460" s="274"/>
      <c r="F460" s="274"/>
      <c r="G460" s="274"/>
      <c r="H460" s="274"/>
      <c r="I460" s="274"/>
      <c r="J460" s="274"/>
      <c r="K460" s="274"/>
      <c r="L460" s="274"/>
      <c r="M460" s="274"/>
      <c r="N460" s="274"/>
      <c r="O460" s="274"/>
      <c r="P460" s="274"/>
      <c r="Q460" s="274"/>
      <c r="R460" s="274"/>
      <c r="S460" s="274"/>
      <c r="T460" s="274"/>
      <c r="U460" s="274"/>
      <c r="V460" s="274"/>
      <c r="W460" s="274"/>
      <c r="X460" s="274"/>
      <c r="Y460" s="274"/>
      <c r="Z460" s="274"/>
      <c r="AA460" s="274"/>
      <c r="AB460" s="274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</row>
    <row r="461" spans="1:41" ht="15" customHeight="1">
      <c r="A461" s="274"/>
      <c r="B461" s="274"/>
      <c r="C461" s="274"/>
      <c r="D461" s="274"/>
      <c r="E461" s="274"/>
      <c r="F461" s="274"/>
      <c r="G461" s="274"/>
      <c r="H461" s="274"/>
      <c r="I461" s="274"/>
      <c r="J461" s="274"/>
      <c r="K461" s="274"/>
      <c r="L461" s="274"/>
      <c r="M461" s="274"/>
      <c r="N461" s="274"/>
      <c r="O461" s="274"/>
      <c r="P461" s="274"/>
      <c r="Q461" s="274"/>
      <c r="R461" s="274"/>
      <c r="S461" s="274"/>
      <c r="T461" s="274"/>
      <c r="U461" s="274"/>
      <c r="V461" s="274"/>
      <c r="W461" s="274"/>
      <c r="X461" s="274"/>
      <c r="Y461" s="274"/>
      <c r="Z461" s="274"/>
      <c r="AA461" s="274"/>
      <c r="AB461" s="274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</row>
    <row r="462" spans="1:41" ht="1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1"/>
      <c r="R462" s="1"/>
      <c r="S462" s="1"/>
      <c r="T462" s="216" t="s">
        <v>5</v>
      </c>
      <c r="U462" s="216"/>
      <c r="V462" s="200" t="s">
        <v>6</v>
      </c>
      <c r="W462" s="200"/>
      <c r="X462" s="200" t="s">
        <v>7</v>
      </c>
      <c r="Y462" s="200"/>
      <c r="Z462" s="200" t="s">
        <v>8</v>
      </c>
      <c r="AA462" s="200"/>
      <c r="AB462" s="200" t="s">
        <v>9</v>
      </c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</row>
    <row r="463" spans="1:41" ht="1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1"/>
      <c r="R463" s="1"/>
      <c r="S463" s="1"/>
      <c r="T463" s="216"/>
      <c r="U463" s="216"/>
      <c r="V463" s="200"/>
      <c r="W463" s="200"/>
      <c r="X463" s="200"/>
      <c r="Y463" s="200"/>
      <c r="Z463" s="200"/>
      <c r="AA463" s="200"/>
      <c r="AB463" s="200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</row>
    <row r="464" spans="1:41" ht="12.95" customHeight="1">
      <c r="A464" s="120" t="s">
        <v>17</v>
      </c>
      <c r="B464" s="122"/>
      <c r="C464" s="120" t="s">
        <v>48</v>
      </c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2"/>
      <c r="O464" s="267" t="s">
        <v>18</v>
      </c>
      <c r="P464" s="267"/>
      <c r="Q464" s="267"/>
      <c r="R464" s="72" t="s">
        <v>19</v>
      </c>
      <c r="S464" s="73"/>
      <c r="T464" s="267" t="s">
        <v>49</v>
      </c>
      <c r="U464" s="267"/>
      <c r="V464" s="267"/>
      <c r="W464" s="268" t="s">
        <v>28</v>
      </c>
      <c r="X464" s="269"/>
      <c r="Y464" s="269"/>
      <c r="Z464" s="270"/>
      <c r="AA464" s="265" t="s">
        <v>50</v>
      </c>
      <c r="AB464" s="265"/>
    </row>
    <row r="465" spans="1:28" ht="12.95" customHeight="1">
      <c r="A465" s="126"/>
      <c r="B465" s="128"/>
      <c r="C465" s="126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8"/>
      <c r="O465" s="267"/>
      <c r="P465" s="267"/>
      <c r="Q465" s="267"/>
      <c r="R465" s="74"/>
      <c r="S465" s="75"/>
      <c r="T465" s="267"/>
      <c r="U465" s="267"/>
      <c r="V465" s="267"/>
      <c r="W465" s="271"/>
      <c r="X465" s="272"/>
      <c r="Y465" s="272"/>
      <c r="Z465" s="273"/>
      <c r="AA465" s="265"/>
      <c r="AB465" s="265"/>
    </row>
    <row r="466" spans="1:28" ht="12.95" customHeight="1">
      <c r="A466" s="266"/>
      <c r="B466" s="234"/>
      <c r="C466" s="237"/>
      <c r="D466" s="238"/>
      <c r="E466" s="238"/>
      <c r="F466" s="238"/>
      <c r="G466" s="238"/>
      <c r="H466" s="238"/>
      <c r="I466" s="238"/>
      <c r="J466" s="238"/>
      <c r="K466" s="238"/>
      <c r="L466" s="238"/>
      <c r="M466" s="238"/>
      <c r="N466" s="239"/>
      <c r="O466" s="261"/>
      <c r="P466" s="261"/>
      <c r="Q466" s="261"/>
      <c r="R466" s="249"/>
      <c r="S466" s="250"/>
      <c r="T466" s="253"/>
      <c r="U466" s="253"/>
      <c r="V466" s="253"/>
      <c r="W466" s="254"/>
      <c r="X466" s="255"/>
      <c r="Y466" s="255"/>
      <c r="Z466" s="256"/>
      <c r="AA466" s="222"/>
      <c r="AB466" s="196"/>
    </row>
    <row r="467" spans="1:28" ht="12.95" customHeight="1">
      <c r="A467" s="263"/>
      <c r="B467" s="264"/>
      <c r="C467" s="240"/>
      <c r="D467" s="241"/>
      <c r="E467" s="241"/>
      <c r="F467" s="241"/>
      <c r="G467" s="241"/>
      <c r="H467" s="241"/>
      <c r="I467" s="241"/>
      <c r="J467" s="241"/>
      <c r="K467" s="241"/>
      <c r="L467" s="241"/>
      <c r="M467" s="241"/>
      <c r="N467" s="242"/>
      <c r="O467" s="261"/>
      <c r="P467" s="261"/>
      <c r="Q467" s="261"/>
      <c r="R467" s="251"/>
      <c r="S467" s="252"/>
      <c r="T467" s="253"/>
      <c r="U467" s="253"/>
      <c r="V467" s="253"/>
      <c r="W467" s="257"/>
      <c r="X467" s="258"/>
      <c r="Y467" s="258"/>
      <c r="Z467" s="259"/>
      <c r="AA467" s="196"/>
      <c r="AB467" s="196"/>
    </row>
    <row r="468" spans="1:28" ht="12.95" customHeight="1">
      <c r="A468" s="233"/>
      <c r="B468" s="234"/>
      <c r="C468" s="237"/>
      <c r="D468" s="238"/>
      <c r="E468" s="238"/>
      <c r="F468" s="238"/>
      <c r="G468" s="238"/>
      <c r="H468" s="238"/>
      <c r="I468" s="238"/>
      <c r="J468" s="238"/>
      <c r="K468" s="238"/>
      <c r="L468" s="238"/>
      <c r="M468" s="238"/>
      <c r="N468" s="239"/>
      <c r="O468" s="261"/>
      <c r="P468" s="261"/>
      <c r="Q468" s="261"/>
      <c r="R468" s="249"/>
      <c r="S468" s="250"/>
      <c r="T468" s="253"/>
      <c r="U468" s="253"/>
      <c r="V468" s="253"/>
      <c r="W468" s="254"/>
      <c r="X468" s="255"/>
      <c r="Y468" s="255"/>
      <c r="Z468" s="256"/>
      <c r="AA468" s="222"/>
      <c r="AB468" s="196"/>
    </row>
    <row r="469" spans="1:28" ht="12.95" customHeight="1">
      <c r="A469" s="263"/>
      <c r="B469" s="264"/>
      <c r="C469" s="240"/>
      <c r="D469" s="241"/>
      <c r="E469" s="241"/>
      <c r="F469" s="241"/>
      <c r="G469" s="241"/>
      <c r="H469" s="241"/>
      <c r="I469" s="241"/>
      <c r="J469" s="241"/>
      <c r="K469" s="241"/>
      <c r="L469" s="241"/>
      <c r="M469" s="241"/>
      <c r="N469" s="242"/>
      <c r="O469" s="261"/>
      <c r="P469" s="261"/>
      <c r="Q469" s="261"/>
      <c r="R469" s="251"/>
      <c r="S469" s="252"/>
      <c r="T469" s="253"/>
      <c r="U469" s="253"/>
      <c r="V469" s="253"/>
      <c r="W469" s="257"/>
      <c r="X469" s="258"/>
      <c r="Y469" s="258"/>
      <c r="Z469" s="259"/>
      <c r="AA469" s="196"/>
      <c r="AB469" s="196"/>
    </row>
    <row r="470" spans="1:28" ht="12.95" customHeight="1">
      <c r="A470" s="260"/>
      <c r="B470" s="260"/>
      <c r="C470" s="237"/>
      <c r="D470" s="238"/>
      <c r="E470" s="238"/>
      <c r="F470" s="238"/>
      <c r="G470" s="238"/>
      <c r="H470" s="238"/>
      <c r="I470" s="238"/>
      <c r="J470" s="238"/>
      <c r="K470" s="238"/>
      <c r="L470" s="238"/>
      <c r="M470" s="238"/>
      <c r="N470" s="239"/>
      <c r="O470" s="261"/>
      <c r="P470" s="261"/>
      <c r="Q470" s="261"/>
      <c r="R470" s="249"/>
      <c r="S470" s="250"/>
      <c r="T470" s="253"/>
      <c r="U470" s="253"/>
      <c r="V470" s="253"/>
      <c r="W470" s="254"/>
      <c r="X470" s="255"/>
      <c r="Y470" s="255"/>
      <c r="Z470" s="256"/>
      <c r="AA470" s="222"/>
      <c r="AB470" s="196"/>
    </row>
    <row r="471" spans="1:28" ht="12.95" customHeight="1">
      <c r="A471" s="260"/>
      <c r="B471" s="260"/>
      <c r="C471" s="240"/>
      <c r="D471" s="241"/>
      <c r="E471" s="241"/>
      <c r="F471" s="241"/>
      <c r="G471" s="241"/>
      <c r="H471" s="241"/>
      <c r="I471" s="241"/>
      <c r="J471" s="241"/>
      <c r="K471" s="241"/>
      <c r="L471" s="241"/>
      <c r="M471" s="241"/>
      <c r="N471" s="242"/>
      <c r="O471" s="261"/>
      <c r="P471" s="261"/>
      <c r="Q471" s="261"/>
      <c r="R471" s="251"/>
      <c r="S471" s="252"/>
      <c r="T471" s="253"/>
      <c r="U471" s="253"/>
      <c r="V471" s="253"/>
      <c r="W471" s="257"/>
      <c r="X471" s="258"/>
      <c r="Y471" s="258"/>
      <c r="Z471" s="259"/>
      <c r="AA471" s="196"/>
      <c r="AB471" s="196"/>
    </row>
    <row r="472" spans="1:28" ht="12.95" customHeight="1">
      <c r="A472" s="260"/>
      <c r="B472" s="260"/>
      <c r="C472" s="237"/>
      <c r="D472" s="238"/>
      <c r="E472" s="238"/>
      <c r="F472" s="238"/>
      <c r="G472" s="238"/>
      <c r="H472" s="238"/>
      <c r="I472" s="238"/>
      <c r="J472" s="238"/>
      <c r="K472" s="238"/>
      <c r="L472" s="238"/>
      <c r="M472" s="238"/>
      <c r="N472" s="239"/>
      <c r="O472" s="261"/>
      <c r="P472" s="261"/>
      <c r="Q472" s="261"/>
      <c r="R472" s="249"/>
      <c r="S472" s="250"/>
      <c r="T472" s="253"/>
      <c r="U472" s="253"/>
      <c r="V472" s="253"/>
      <c r="W472" s="254"/>
      <c r="X472" s="255"/>
      <c r="Y472" s="255"/>
      <c r="Z472" s="256"/>
      <c r="AA472" s="222"/>
      <c r="AB472" s="196"/>
    </row>
    <row r="473" spans="1:28" ht="12.95" customHeight="1">
      <c r="A473" s="260"/>
      <c r="B473" s="260"/>
      <c r="C473" s="240"/>
      <c r="D473" s="241"/>
      <c r="E473" s="241"/>
      <c r="F473" s="241"/>
      <c r="G473" s="241"/>
      <c r="H473" s="241"/>
      <c r="I473" s="241"/>
      <c r="J473" s="241"/>
      <c r="K473" s="241"/>
      <c r="L473" s="241"/>
      <c r="M473" s="241"/>
      <c r="N473" s="242"/>
      <c r="O473" s="261"/>
      <c r="P473" s="261"/>
      <c r="Q473" s="261"/>
      <c r="R473" s="251"/>
      <c r="S473" s="252"/>
      <c r="T473" s="253"/>
      <c r="U473" s="253"/>
      <c r="V473" s="253"/>
      <c r="W473" s="257"/>
      <c r="X473" s="258"/>
      <c r="Y473" s="258"/>
      <c r="Z473" s="259"/>
      <c r="AA473" s="196"/>
      <c r="AB473" s="196"/>
    </row>
    <row r="474" spans="1:28" ht="12.95" customHeight="1">
      <c r="A474" s="262"/>
      <c r="B474" s="260"/>
      <c r="C474" s="237"/>
      <c r="D474" s="238"/>
      <c r="E474" s="238"/>
      <c r="F474" s="238"/>
      <c r="G474" s="238"/>
      <c r="H474" s="238"/>
      <c r="I474" s="238"/>
      <c r="J474" s="238"/>
      <c r="K474" s="238"/>
      <c r="L474" s="238"/>
      <c r="M474" s="238"/>
      <c r="N474" s="239"/>
      <c r="O474" s="261"/>
      <c r="P474" s="261"/>
      <c r="Q474" s="261"/>
      <c r="R474" s="249"/>
      <c r="S474" s="250"/>
      <c r="T474" s="253"/>
      <c r="U474" s="253"/>
      <c r="V474" s="253"/>
      <c r="W474" s="254"/>
      <c r="X474" s="255"/>
      <c r="Y474" s="255"/>
      <c r="Z474" s="256"/>
      <c r="AA474" s="222"/>
      <c r="AB474" s="196"/>
    </row>
    <row r="475" spans="1:28" ht="12.95" customHeight="1">
      <c r="A475" s="260"/>
      <c r="B475" s="260"/>
      <c r="C475" s="240"/>
      <c r="D475" s="241"/>
      <c r="E475" s="241"/>
      <c r="F475" s="241"/>
      <c r="G475" s="241"/>
      <c r="H475" s="241"/>
      <c r="I475" s="241"/>
      <c r="J475" s="241"/>
      <c r="K475" s="241"/>
      <c r="L475" s="241"/>
      <c r="M475" s="241"/>
      <c r="N475" s="242"/>
      <c r="O475" s="261"/>
      <c r="P475" s="261"/>
      <c r="Q475" s="261"/>
      <c r="R475" s="251"/>
      <c r="S475" s="252"/>
      <c r="T475" s="253"/>
      <c r="U475" s="253"/>
      <c r="V475" s="253"/>
      <c r="W475" s="257"/>
      <c r="X475" s="258"/>
      <c r="Y475" s="258"/>
      <c r="Z475" s="259"/>
      <c r="AA475" s="196"/>
      <c r="AB475" s="196"/>
    </row>
    <row r="476" spans="1:28" ht="12.95" customHeight="1">
      <c r="A476" s="260"/>
      <c r="B476" s="260"/>
      <c r="C476" s="237"/>
      <c r="D476" s="238"/>
      <c r="E476" s="238"/>
      <c r="F476" s="238"/>
      <c r="G476" s="238"/>
      <c r="H476" s="238"/>
      <c r="I476" s="238"/>
      <c r="J476" s="238"/>
      <c r="K476" s="238"/>
      <c r="L476" s="238"/>
      <c r="M476" s="238"/>
      <c r="N476" s="239"/>
      <c r="O476" s="261"/>
      <c r="P476" s="261"/>
      <c r="Q476" s="261"/>
      <c r="R476" s="249"/>
      <c r="S476" s="250"/>
      <c r="T476" s="253"/>
      <c r="U476" s="253"/>
      <c r="V476" s="253"/>
      <c r="W476" s="254"/>
      <c r="X476" s="255"/>
      <c r="Y476" s="255"/>
      <c r="Z476" s="256"/>
      <c r="AA476" s="222"/>
      <c r="AB476" s="196"/>
    </row>
    <row r="477" spans="1:28" ht="12.95" customHeight="1">
      <c r="A477" s="260"/>
      <c r="B477" s="260"/>
      <c r="C477" s="240"/>
      <c r="D477" s="241"/>
      <c r="E477" s="241"/>
      <c r="F477" s="241"/>
      <c r="G477" s="241"/>
      <c r="H477" s="241"/>
      <c r="I477" s="241"/>
      <c r="J477" s="241"/>
      <c r="K477" s="241"/>
      <c r="L477" s="241"/>
      <c r="M477" s="241"/>
      <c r="N477" s="242"/>
      <c r="O477" s="261"/>
      <c r="P477" s="261"/>
      <c r="Q477" s="261"/>
      <c r="R477" s="251"/>
      <c r="S477" s="252"/>
      <c r="T477" s="253"/>
      <c r="U477" s="253"/>
      <c r="V477" s="253"/>
      <c r="W477" s="257"/>
      <c r="X477" s="258"/>
      <c r="Y477" s="258"/>
      <c r="Z477" s="259"/>
      <c r="AA477" s="196"/>
      <c r="AB477" s="196"/>
    </row>
    <row r="478" spans="1:28" ht="12.95" customHeight="1">
      <c r="A478" s="260"/>
      <c r="B478" s="260"/>
      <c r="C478" s="237"/>
      <c r="D478" s="238"/>
      <c r="E478" s="238"/>
      <c r="F478" s="238"/>
      <c r="G478" s="238"/>
      <c r="H478" s="238"/>
      <c r="I478" s="238"/>
      <c r="J478" s="238"/>
      <c r="K478" s="238"/>
      <c r="L478" s="238"/>
      <c r="M478" s="238"/>
      <c r="N478" s="239"/>
      <c r="O478" s="261"/>
      <c r="P478" s="261"/>
      <c r="Q478" s="261"/>
      <c r="R478" s="249"/>
      <c r="S478" s="250"/>
      <c r="T478" s="253"/>
      <c r="U478" s="253"/>
      <c r="V478" s="253"/>
      <c r="W478" s="254"/>
      <c r="X478" s="255"/>
      <c r="Y478" s="255"/>
      <c r="Z478" s="256"/>
      <c r="AA478" s="222"/>
      <c r="AB478" s="196"/>
    </row>
    <row r="479" spans="1:28" ht="12.95" customHeight="1">
      <c r="A479" s="260"/>
      <c r="B479" s="260"/>
      <c r="C479" s="240"/>
      <c r="D479" s="241"/>
      <c r="E479" s="241"/>
      <c r="F479" s="241"/>
      <c r="G479" s="241"/>
      <c r="H479" s="241"/>
      <c r="I479" s="241"/>
      <c r="J479" s="241"/>
      <c r="K479" s="241"/>
      <c r="L479" s="241"/>
      <c r="M479" s="241"/>
      <c r="N479" s="242"/>
      <c r="O479" s="261"/>
      <c r="P479" s="261"/>
      <c r="Q479" s="261"/>
      <c r="R479" s="251"/>
      <c r="S479" s="252"/>
      <c r="T479" s="253"/>
      <c r="U479" s="253"/>
      <c r="V479" s="253"/>
      <c r="W479" s="257"/>
      <c r="X479" s="258"/>
      <c r="Y479" s="258"/>
      <c r="Z479" s="259"/>
      <c r="AA479" s="196"/>
      <c r="AB479" s="196"/>
    </row>
    <row r="480" spans="1:28" ht="12.95" customHeight="1">
      <c r="A480" s="260"/>
      <c r="B480" s="260"/>
      <c r="C480" s="237"/>
      <c r="D480" s="238"/>
      <c r="E480" s="238"/>
      <c r="F480" s="238"/>
      <c r="G480" s="238"/>
      <c r="H480" s="238"/>
      <c r="I480" s="238"/>
      <c r="J480" s="238"/>
      <c r="K480" s="238"/>
      <c r="L480" s="238"/>
      <c r="M480" s="238"/>
      <c r="N480" s="239"/>
      <c r="O480" s="261"/>
      <c r="P480" s="261"/>
      <c r="Q480" s="261"/>
      <c r="R480" s="249"/>
      <c r="S480" s="250"/>
      <c r="T480" s="253"/>
      <c r="U480" s="253"/>
      <c r="V480" s="253"/>
      <c r="W480" s="254"/>
      <c r="X480" s="255"/>
      <c r="Y480" s="255"/>
      <c r="Z480" s="256"/>
      <c r="AA480" s="222"/>
      <c r="AB480" s="196"/>
    </row>
    <row r="481" spans="1:28" ht="12.95" customHeight="1">
      <c r="A481" s="260"/>
      <c r="B481" s="260"/>
      <c r="C481" s="240"/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2"/>
      <c r="O481" s="261"/>
      <c r="P481" s="261"/>
      <c r="Q481" s="261"/>
      <c r="R481" s="251"/>
      <c r="S481" s="252"/>
      <c r="T481" s="253"/>
      <c r="U481" s="253"/>
      <c r="V481" s="253"/>
      <c r="W481" s="257"/>
      <c r="X481" s="258"/>
      <c r="Y481" s="258"/>
      <c r="Z481" s="259"/>
      <c r="AA481" s="196"/>
      <c r="AB481" s="196"/>
    </row>
    <row r="482" spans="1:28" ht="12.95" customHeight="1">
      <c r="A482" s="262"/>
      <c r="B482" s="260"/>
      <c r="C482" s="237"/>
      <c r="D482" s="238"/>
      <c r="E482" s="238"/>
      <c r="F482" s="238"/>
      <c r="G482" s="238"/>
      <c r="H482" s="238"/>
      <c r="I482" s="238"/>
      <c r="J482" s="238"/>
      <c r="K482" s="238"/>
      <c r="L482" s="238"/>
      <c r="M482" s="238"/>
      <c r="N482" s="239"/>
      <c r="O482" s="261"/>
      <c r="P482" s="261"/>
      <c r="Q482" s="261"/>
      <c r="R482" s="249"/>
      <c r="S482" s="250"/>
      <c r="T482" s="253"/>
      <c r="U482" s="253"/>
      <c r="V482" s="253"/>
      <c r="W482" s="254"/>
      <c r="X482" s="255"/>
      <c r="Y482" s="255"/>
      <c r="Z482" s="256"/>
      <c r="AA482" s="222"/>
      <c r="AB482" s="196"/>
    </row>
    <row r="483" spans="1:28" ht="12.95" customHeight="1">
      <c r="A483" s="260"/>
      <c r="B483" s="260"/>
      <c r="C483" s="240"/>
      <c r="D483" s="241"/>
      <c r="E483" s="241"/>
      <c r="F483" s="241"/>
      <c r="G483" s="241"/>
      <c r="H483" s="241"/>
      <c r="I483" s="241"/>
      <c r="J483" s="241"/>
      <c r="K483" s="241"/>
      <c r="L483" s="241"/>
      <c r="M483" s="241"/>
      <c r="N483" s="242"/>
      <c r="O483" s="261"/>
      <c r="P483" s="261"/>
      <c r="Q483" s="261"/>
      <c r="R483" s="251"/>
      <c r="S483" s="252"/>
      <c r="T483" s="253"/>
      <c r="U483" s="253"/>
      <c r="V483" s="253"/>
      <c r="W483" s="257"/>
      <c r="X483" s="258"/>
      <c r="Y483" s="258"/>
      <c r="Z483" s="259"/>
      <c r="AA483" s="196"/>
      <c r="AB483" s="196"/>
    </row>
    <row r="484" spans="1:28" ht="12.95" customHeight="1">
      <c r="A484" s="260"/>
      <c r="B484" s="260"/>
      <c r="C484" s="237"/>
      <c r="D484" s="238"/>
      <c r="E484" s="238"/>
      <c r="F484" s="238"/>
      <c r="G484" s="238"/>
      <c r="H484" s="238"/>
      <c r="I484" s="238"/>
      <c r="J484" s="238"/>
      <c r="K484" s="238"/>
      <c r="L484" s="238"/>
      <c r="M484" s="238"/>
      <c r="N484" s="239"/>
      <c r="O484" s="261"/>
      <c r="P484" s="261"/>
      <c r="Q484" s="261"/>
      <c r="R484" s="249"/>
      <c r="S484" s="250"/>
      <c r="T484" s="253"/>
      <c r="U484" s="253"/>
      <c r="V484" s="253"/>
      <c r="W484" s="254"/>
      <c r="X484" s="255"/>
      <c r="Y484" s="255"/>
      <c r="Z484" s="256"/>
      <c r="AA484" s="222"/>
      <c r="AB484" s="196"/>
    </row>
    <row r="485" spans="1:28" ht="12.95" customHeight="1">
      <c r="A485" s="260"/>
      <c r="B485" s="260"/>
      <c r="C485" s="240"/>
      <c r="D485" s="241"/>
      <c r="E485" s="241"/>
      <c r="F485" s="241"/>
      <c r="G485" s="241"/>
      <c r="H485" s="241"/>
      <c r="I485" s="241"/>
      <c r="J485" s="241"/>
      <c r="K485" s="241"/>
      <c r="L485" s="241"/>
      <c r="M485" s="241"/>
      <c r="N485" s="242"/>
      <c r="O485" s="261"/>
      <c r="P485" s="261"/>
      <c r="Q485" s="261"/>
      <c r="R485" s="251"/>
      <c r="S485" s="252"/>
      <c r="T485" s="253"/>
      <c r="U485" s="253"/>
      <c r="V485" s="253"/>
      <c r="W485" s="257"/>
      <c r="X485" s="258"/>
      <c r="Y485" s="258"/>
      <c r="Z485" s="259"/>
      <c r="AA485" s="196"/>
      <c r="AB485" s="196"/>
    </row>
    <row r="486" spans="1:28" ht="12.95" customHeight="1">
      <c r="A486" s="260"/>
      <c r="B486" s="260"/>
      <c r="C486" s="237"/>
      <c r="D486" s="238"/>
      <c r="E486" s="238"/>
      <c r="F486" s="238"/>
      <c r="G486" s="238"/>
      <c r="H486" s="238"/>
      <c r="I486" s="238"/>
      <c r="J486" s="238"/>
      <c r="K486" s="238"/>
      <c r="L486" s="238"/>
      <c r="M486" s="238"/>
      <c r="N486" s="239"/>
      <c r="O486" s="261"/>
      <c r="P486" s="261"/>
      <c r="Q486" s="261"/>
      <c r="R486" s="249"/>
      <c r="S486" s="250"/>
      <c r="T486" s="253"/>
      <c r="U486" s="253"/>
      <c r="V486" s="253"/>
      <c r="W486" s="254"/>
      <c r="X486" s="255"/>
      <c r="Y486" s="255"/>
      <c r="Z486" s="256"/>
      <c r="AA486" s="222"/>
      <c r="AB486" s="196"/>
    </row>
    <row r="487" spans="1:28" ht="12.95" customHeight="1">
      <c r="A487" s="260"/>
      <c r="B487" s="260"/>
      <c r="C487" s="240"/>
      <c r="D487" s="241"/>
      <c r="E487" s="241"/>
      <c r="F487" s="241"/>
      <c r="G487" s="241"/>
      <c r="H487" s="241"/>
      <c r="I487" s="241"/>
      <c r="J487" s="241"/>
      <c r="K487" s="241"/>
      <c r="L487" s="241"/>
      <c r="M487" s="241"/>
      <c r="N487" s="242"/>
      <c r="O487" s="261"/>
      <c r="P487" s="261"/>
      <c r="Q487" s="261"/>
      <c r="R487" s="251"/>
      <c r="S487" s="252"/>
      <c r="T487" s="253"/>
      <c r="U487" s="253"/>
      <c r="V487" s="253"/>
      <c r="W487" s="257"/>
      <c r="X487" s="258"/>
      <c r="Y487" s="258"/>
      <c r="Z487" s="259"/>
      <c r="AA487" s="196"/>
      <c r="AB487" s="196"/>
    </row>
    <row r="488" spans="1:28" ht="12.95" customHeight="1">
      <c r="A488" s="260"/>
      <c r="B488" s="260"/>
      <c r="C488" s="237"/>
      <c r="D488" s="238"/>
      <c r="E488" s="238"/>
      <c r="F488" s="238"/>
      <c r="G488" s="238"/>
      <c r="H488" s="238"/>
      <c r="I488" s="238"/>
      <c r="J488" s="238"/>
      <c r="K488" s="238"/>
      <c r="L488" s="238"/>
      <c r="M488" s="238"/>
      <c r="N488" s="239"/>
      <c r="O488" s="261"/>
      <c r="P488" s="261"/>
      <c r="Q488" s="261"/>
      <c r="R488" s="249"/>
      <c r="S488" s="250"/>
      <c r="T488" s="253"/>
      <c r="U488" s="253"/>
      <c r="V488" s="253"/>
      <c r="W488" s="254"/>
      <c r="X488" s="255"/>
      <c r="Y488" s="255"/>
      <c r="Z488" s="256"/>
      <c r="AA488" s="222"/>
      <c r="AB488" s="196"/>
    </row>
    <row r="489" spans="1:28" ht="12.95" customHeight="1">
      <c r="A489" s="260"/>
      <c r="B489" s="260"/>
      <c r="C489" s="240"/>
      <c r="D489" s="241"/>
      <c r="E489" s="241"/>
      <c r="F489" s="241"/>
      <c r="G489" s="241"/>
      <c r="H489" s="241"/>
      <c r="I489" s="241"/>
      <c r="J489" s="241"/>
      <c r="K489" s="241"/>
      <c r="L489" s="241"/>
      <c r="M489" s="241"/>
      <c r="N489" s="242"/>
      <c r="O489" s="261"/>
      <c r="P489" s="261"/>
      <c r="Q489" s="261"/>
      <c r="R489" s="251"/>
      <c r="S489" s="252"/>
      <c r="T489" s="253"/>
      <c r="U489" s="253"/>
      <c r="V489" s="253"/>
      <c r="W489" s="257"/>
      <c r="X489" s="258"/>
      <c r="Y489" s="258"/>
      <c r="Z489" s="259"/>
      <c r="AA489" s="196"/>
      <c r="AB489" s="196"/>
    </row>
    <row r="490" spans="1:28" ht="12.95" customHeight="1">
      <c r="A490" s="262"/>
      <c r="B490" s="260"/>
      <c r="C490" s="237"/>
      <c r="D490" s="238"/>
      <c r="E490" s="238"/>
      <c r="F490" s="238"/>
      <c r="G490" s="238"/>
      <c r="H490" s="238"/>
      <c r="I490" s="238"/>
      <c r="J490" s="238"/>
      <c r="K490" s="238"/>
      <c r="L490" s="238"/>
      <c r="M490" s="238"/>
      <c r="N490" s="239"/>
      <c r="O490" s="261"/>
      <c r="P490" s="261"/>
      <c r="Q490" s="261"/>
      <c r="R490" s="249"/>
      <c r="S490" s="250"/>
      <c r="T490" s="253"/>
      <c r="U490" s="253"/>
      <c r="V490" s="253"/>
      <c r="W490" s="254"/>
      <c r="X490" s="255"/>
      <c r="Y490" s="255"/>
      <c r="Z490" s="256"/>
      <c r="AA490" s="222"/>
      <c r="AB490" s="196"/>
    </row>
    <row r="491" spans="1:28" ht="12.95" customHeight="1">
      <c r="A491" s="260"/>
      <c r="B491" s="260"/>
      <c r="C491" s="240"/>
      <c r="D491" s="241"/>
      <c r="E491" s="241"/>
      <c r="F491" s="241"/>
      <c r="G491" s="241"/>
      <c r="H491" s="241"/>
      <c r="I491" s="241"/>
      <c r="J491" s="241"/>
      <c r="K491" s="241"/>
      <c r="L491" s="241"/>
      <c r="M491" s="241"/>
      <c r="N491" s="242"/>
      <c r="O491" s="261"/>
      <c r="P491" s="261"/>
      <c r="Q491" s="261"/>
      <c r="R491" s="251"/>
      <c r="S491" s="252"/>
      <c r="T491" s="253"/>
      <c r="U491" s="253"/>
      <c r="V491" s="253"/>
      <c r="W491" s="257"/>
      <c r="X491" s="258"/>
      <c r="Y491" s="258"/>
      <c r="Z491" s="259"/>
      <c r="AA491" s="196"/>
      <c r="AB491" s="196"/>
    </row>
    <row r="492" spans="1:28" ht="12.95" customHeight="1">
      <c r="A492" s="260"/>
      <c r="B492" s="260"/>
      <c r="C492" s="237"/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9"/>
      <c r="O492" s="261"/>
      <c r="P492" s="261"/>
      <c r="Q492" s="261"/>
      <c r="R492" s="249"/>
      <c r="S492" s="250"/>
      <c r="T492" s="253"/>
      <c r="U492" s="253"/>
      <c r="V492" s="253"/>
      <c r="W492" s="254"/>
      <c r="X492" s="255"/>
      <c r="Y492" s="255"/>
      <c r="Z492" s="256"/>
      <c r="AA492" s="222"/>
      <c r="AB492" s="196"/>
    </row>
    <row r="493" spans="1:28" ht="12.95" customHeight="1">
      <c r="A493" s="260"/>
      <c r="B493" s="260"/>
      <c r="C493" s="240"/>
      <c r="D493" s="241"/>
      <c r="E493" s="241"/>
      <c r="F493" s="241"/>
      <c r="G493" s="241"/>
      <c r="H493" s="241"/>
      <c r="I493" s="241"/>
      <c r="J493" s="241"/>
      <c r="K493" s="241"/>
      <c r="L493" s="241"/>
      <c r="M493" s="241"/>
      <c r="N493" s="242"/>
      <c r="O493" s="261"/>
      <c r="P493" s="261"/>
      <c r="Q493" s="261"/>
      <c r="R493" s="251"/>
      <c r="S493" s="252"/>
      <c r="T493" s="253"/>
      <c r="U493" s="253"/>
      <c r="V493" s="253"/>
      <c r="W493" s="257"/>
      <c r="X493" s="258"/>
      <c r="Y493" s="258"/>
      <c r="Z493" s="259"/>
      <c r="AA493" s="196"/>
      <c r="AB493" s="196"/>
    </row>
    <row r="494" spans="1:28" ht="12.95" customHeight="1">
      <c r="A494" s="233"/>
      <c r="B494" s="234"/>
      <c r="C494" s="237"/>
      <c r="D494" s="238"/>
      <c r="E494" s="238"/>
      <c r="F494" s="238"/>
      <c r="G494" s="238"/>
      <c r="H494" s="238"/>
      <c r="I494" s="238"/>
      <c r="J494" s="238"/>
      <c r="K494" s="238"/>
      <c r="L494" s="238"/>
      <c r="M494" s="238"/>
      <c r="N494" s="239"/>
      <c r="O494" s="243"/>
      <c r="P494" s="244"/>
      <c r="Q494" s="245"/>
      <c r="R494" s="249"/>
      <c r="S494" s="250"/>
      <c r="T494" s="253"/>
      <c r="U494" s="253"/>
      <c r="V494" s="253"/>
      <c r="W494" s="254"/>
      <c r="X494" s="255"/>
      <c r="Y494" s="255"/>
      <c r="Z494" s="256"/>
      <c r="AA494" s="222"/>
      <c r="AB494" s="196"/>
    </row>
    <row r="495" spans="1:28" ht="12.95" customHeight="1">
      <c r="A495" s="235"/>
      <c r="B495" s="236"/>
      <c r="C495" s="240"/>
      <c r="D495" s="241"/>
      <c r="E495" s="241"/>
      <c r="F495" s="241"/>
      <c r="G495" s="241"/>
      <c r="H495" s="241"/>
      <c r="I495" s="241"/>
      <c r="J495" s="241"/>
      <c r="K495" s="241"/>
      <c r="L495" s="241"/>
      <c r="M495" s="241"/>
      <c r="N495" s="242"/>
      <c r="O495" s="246"/>
      <c r="P495" s="247"/>
      <c r="Q495" s="248"/>
      <c r="R495" s="251"/>
      <c r="S495" s="252"/>
      <c r="T495" s="253"/>
      <c r="U495" s="253"/>
      <c r="V495" s="253"/>
      <c r="W495" s="257"/>
      <c r="X495" s="258"/>
      <c r="Y495" s="258"/>
      <c r="Z495" s="259"/>
      <c r="AA495" s="196"/>
      <c r="AB495" s="196"/>
    </row>
    <row r="496" spans="1:28" ht="12.95" customHeight="1">
      <c r="A496" s="233"/>
      <c r="B496" s="234"/>
      <c r="C496" s="237"/>
      <c r="D496" s="238"/>
      <c r="E496" s="238"/>
      <c r="F496" s="238"/>
      <c r="G496" s="238"/>
      <c r="H496" s="238"/>
      <c r="I496" s="238"/>
      <c r="J496" s="238"/>
      <c r="K496" s="238"/>
      <c r="L496" s="238"/>
      <c r="M496" s="238"/>
      <c r="N496" s="239"/>
      <c r="O496" s="243"/>
      <c r="P496" s="244"/>
      <c r="Q496" s="245"/>
      <c r="R496" s="249"/>
      <c r="S496" s="250"/>
      <c r="T496" s="253"/>
      <c r="U496" s="253"/>
      <c r="V496" s="253"/>
      <c r="W496" s="254"/>
      <c r="X496" s="255"/>
      <c r="Y496" s="255"/>
      <c r="Z496" s="256"/>
      <c r="AA496" s="222"/>
      <c r="AB496" s="196"/>
    </row>
    <row r="497" spans="1:41" ht="12.95" customHeight="1">
      <c r="A497" s="235"/>
      <c r="B497" s="236"/>
      <c r="C497" s="240"/>
      <c r="D497" s="241"/>
      <c r="E497" s="241"/>
      <c r="F497" s="241"/>
      <c r="G497" s="241"/>
      <c r="H497" s="241"/>
      <c r="I497" s="241"/>
      <c r="J497" s="241"/>
      <c r="K497" s="241"/>
      <c r="L497" s="241"/>
      <c r="M497" s="241"/>
      <c r="N497" s="242"/>
      <c r="O497" s="246"/>
      <c r="P497" s="247"/>
      <c r="Q497" s="248"/>
      <c r="R497" s="251"/>
      <c r="S497" s="252"/>
      <c r="T497" s="253"/>
      <c r="U497" s="253"/>
      <c r="V497" s="253"/>
      <c r="W497" s="257"/>
      <c r="X497" s="258"/>
      <c r="Y497" s="258"/>
      <c r="Z497" s="259"/>
      <c r="AA497" s="196"/>
      <c r="AB497" s="196"/>
    </row>
    <row r="498" spans="1:41" ht="12.95" customHeight="1">
      <c r="A498" s="60"/>
      <c r="B498" s="60"/>
      <c r="C498" s="48"/>
      <c r="D498" s="53"/>
      <c r="E498" s="53"/>
      <c r="F498" s="53"/>
      <c r="G498" s="48"/>
      <c r="H498" s="48"/>
      <c r="I498" s="48"/>
      <c r="J498" s="48"/>
      <c r="K498" s="48"/>
      <c r="L498" s="48"/>
      <c r="M498" s="48"/>
      <c r="N498" s="48"/>
      <c r="O498" s="51"/>
      <c r="P498" s="51"/>
      <c r="Q498" s="51"/>
      <c r="R498" s="61"/>
      <c r="S498" s="62"/>
      <c r="T498" s="49"/>
      <c r="U498" s="63"/>
      <c r="V498" s="63"/>
      <c r="W498" s="50"/>
      <c r="X498" s="64"/>
      <c r="Y498" s="64"/>
      <c r="Z498" s="50"/>
      <c r="AA498" s="44"/>
      <c r="AB498" s="26"/>
    </row>
    <row r="499" spans="1:41" ht="12.95" customHeight="1">
      <c r="A499" s="66"/>
      <c r="B499" s="65"/>
      <c r="C499" s="45"/>
      <c r="D499" s="53"/>
      <c r="E499" s="53"/>
      <c r="F499" s="53"/>
      <c r="G499" s="45"/>
      <c r="H499" s="45"/>
      <c r="I499" s="45"/>
      <c r="J499" s="45"/>
      <c r="K499" s="45"/>
      <c r="L499" s="45"/>
      <c r="M499" s="45"/>
      <c r="N499" s="45"/>
      <c r="O499" s="52"/>
      <c r="P499" s="52"/>
      <c r="Q499" s="52"/>
      <c r="R499" s="57"/>
      <c r="S499" s="57"/>
      <c r="T499" s="46"/>
      <c r="U499" s="46"/>
      <c r="V499" s="46"/>
      <c r="W499" s="47"/>
      <c r="X499" s="47"/>
      <c r="Y499" s="47"/>
      <c r="Z499" s="47"/>
      <c r="AA499" s="26"/>
      <c r="AB499" s="26"/>
    </row>
    <row r="500" spans="1:41" ht="19.5" thickBot="1">
      <c r="A500" s="223" t="s">
        <v>72</v>
      </c>
      <c r="B500" s="224"/>
      <c r="C500" s="223" t="s">
        <v>23</v>
      </c>
      <c r="D500" s="227"/>
      <c r="E500" s="227"/>
      <c r="F500" s="228"/>
      <c r="G500" s="231" t="str">
        <f>IF(SUMIF(AA466:AB497,"10％",W466:Z497)=0,"",SUMIF(AA466:AB497,"10％",W466:Z497))</f>
        <v/>
      </c>
      <c r="H500" s="231"/>
      <c r="I500" s="231"/>
      <c r="J500" s="231"/>
      <c r="K500" s="232" t="s">
        <v>59</v>
      </c>
      <c r="L500" s="232"/>
      <c r="M500" s="232"/>
      <c r="N500" s="232"/>
      <c r="O500" s="231" t="str">
        <f>IF(SUMIF(AA466:AB497,"8%軽",W466:Z497)=0,"",SUMIF(AA466:AB497,"8%軽",W466:Z497))</f>
        <v/>
      </c>
      <c r="P500" s="231"/>
      <c r="Q500" s="231"/>
      <c r="R500" s="231"/>
      <c r="S500" s="232" t="s">
        <v>71</v>
      </c>
      <c r="T500" s="232"/>
      <c r="U500" s="232"/>
      <c r="V500" s="232"/>
      <c r="W500" s="231" t="str">
        <f>IF(SUMIF(AA466:AB497,"非",W466:Z497)=0,"",SUMIF(AA466:AB497,"非",W466:Z497))</f>
        <v/>
      </c>
      <c r="X500" s="231"/>
      <c r="Y500" s="231"/>
      <c r="Z500" s="231"/>
    </row>
    <row r="501" spans="1:41">
      <c r="A501" s="225"/>
      <c r="B501" s="226"/>
      <c r="C501" s="225"/>
      <c r="D501" s="229"/>
      <c r="E501" s="229"/>
      <c r="F501" s="230"/>
      <c r="G501" s="231"/>
      <c r="H501" s="231"/>
      <c r="I501" s="231"/>
      <c r="J501" s="231"/>
      <c r="K501" s="232"/>
      <c r="L501" s="232"/>
      <c r="M501" s="232"/>
      <c r="N501" s="232"/>
      <c r="O501" s="231"/>
      <c r="P501" s="231"/>
      <c r="Q501" s="231"/>
      <c r="R501" s="231"/>
      <c r="S501" s="232"/>
      <c r="T501" s="232"/>
      <c r="U501" s="232"/>
      <c r="V501" s="232"/>
      <c r="W501" s="231"/>
      <c r="X501" s="231"/>
      <c r="Y501" s="231"/>
      <c r="Z501" s="231"/>
    </row>
    <row r="502" spans="1:41" ht="15" customHeight="1">
      <c r="A502" s="274" t="s">
        <v>60</v>
      </c>
      <c r="B502" s="274"/>
      <c r="C502" s="274"/>
      <c r="D502" s="274"/>
      <c r="E502" s="274"/>
      <c r="F502" s="274"/>
      <c r="G502" s="274"/>
      <c r="H502" s="274"/>
      <c r="I502" s="274"/>
      <c r="J502" s="274"/>
      <c r="K502" s="274"/>
      <c r="L502" s="274"/>
      <c r="M502" s="274"/>
      <c r="N502" s="274"/>
      <c r="O502" s="274"/>
      <c r="P502" s="274"/>
      <c r="Q502" s="274"/>
      <c r="R502" s="274"/>
      <c r="S502" s="274"/>
      <c r="T502" s="274"/>
      <c r="U502" s="274"/>
      <c r="V502" s="274"/>
      <c r="W502" s="274"/>
      <c r="X502" s="274"/>
      <c r="Y502" s="274"/>
      <c r="Z502" s="274"/>
      <c r="AA502" s="274"/>
      <c r="AB502" s="274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</row>
    <row r="503" spans="1:41" ht="15" customHeight="1">
      <c r="A503" s="274"/>
      <c r="B503" s="274"/>
      <c r="C503" s="274"/>
      <c r="D503" s="274"/>
      <c r="E503" s="274"/>
      <c r="F503" s="274"/>
      <c r="G503" s="274"/>
      <c r="H503" s="274"/>
      <c r="I503" s="274"/>
      <c r="J503" s="274"/>
      <c r="K503" s="274"/>
      <c r="L503" s="274"/>
      <c r="M503" s="274"/>
      <c r="N503" s="274"/>
      <c r="O503" s="274"/>
      <c r="P503" s="274"/>
      <c r="Q503" s="274"/>
      <c r="R503" s="274"/>
      <c r="S503" s="274"/>
      <c r="T503" s="274"/>
      <c r="U503" s="274"/>
      <c r="V503" s="274"/>
      <c r="W503" s="274"/>
      <c r="X503" s="274"/>
      <c r="Y503" s="274"/>
      <c r="Z503" s="274"/>
      <c r="AA503" s="274"/>
      <c r="AB503" s="274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</row>
    <row r="504" spans="1:41" ht="1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1"/>
      <c r="R504" s="1"/>
      <c r="S504" s="1"/>
      <c r="T504" s="216" t="s">
        <v>5</v>
      </c>
      <c r="U504" s="216"/>
      <c r="V504" s="200" t="s">
        <v>6</v>
      </c>
      <c r="W504" s="200"/>
      <c r="X504" s="200" t="s">
        <v>7</v>
      </c>
      <c r="Y504" s="200"/>
      <c r="Z504" s="200" t="s">
        <v>8</v>
      </c>
      <c r="AA504" s="200"/>
      <c r="AB504" s="200" t="s">
        <v>9</v>
      </c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</row>
    <row r="505" spans="1:41" ht="1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1"/>
      <c r="R505" s="1"/>
      <c r="S505" s="1"/>
      <c r="T505" s="216"/>
      <c r="U505" s="216"/>
      <c r="V505" s="200"/>
      <c r="W505" s="200"/>
      <c r="X505" s="200"/>
      <c r="Y505" s="200"/>
      <c r="Z505" s="200"/>
      <c r="AA505" s="200"/>
      <c r="AB505" s="200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</row>
    <row r="506" spans="1:41" ht="12.95" customHeight="1">
      <c r="A506" s="120" t="s">
        <v>17</v>
      </c>
      <c r="B506" s="122"/>
      <c r="C506" s="120" t="s">
        <v>48</v>
      </c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2"/>
      <c r="O506" s="267" t="s">
        <v>18</v>
      </c>
      <c r="P506" s="267"/>
      <c r="Q506" s="267"/>
      <c r="R506" s="72" t="s">
        <v>19</v>
      </c>
      <c r="S506" s="73"/>
      <c r="T506" s="267" t="s">
        <v>49</v>
      </c>
      <c r="U506" s="267"/>
      <c r="V506" s="267"/>
      <c r="W506" s="268" t="s">
        <v>28</v>
      </c>
      <c r="X506" s="269"/>
      <c r="Y506" s="269"/>
      <c r="Z506" s="270"/>
      <c r="AA506" s="265" t="s">
        <v>50</v>
      </c>
      <c r="AB506" s="265"/>
    </row>
    <row r="507" spans="1:41" ht="12.95" customHeight="1">
      <c r="A507" s="126"/>
      <c r="B507" s="128"/>
      <c r="C507" s="126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8"/>
      <c r="O507" s="267"/>
      <c r="P507" s="267"/>
      <c r="Q507" s="267"/>
      <c r="R507" s="74"/>
      <c r="S507" s="75"/>
      <c r="T507" s="267"/>
      <c r="U507" s="267"/>
      <c r="V507" s="267"/>
      <c r="W507" s="271"/>
      <c r="X507" s="272"/>
      <c r="Y507" s="272"/>
      <c r="Z507" s="273"/>
      <c r="AA507" s="265"/>
      <c r="AB507" s="265"/>
    </row>
    <row r="508" spans="1:41" ht="12.95" customHeight="1">
      <c r="A508" s="266"/>
      <c r="B508" s="234"/>
      <c r="C508" s="237"/>
      <c r="D508" s="238"/>
      <c r="E508" s="238"/>
      <c r="F508" s="238"/>
      <c r="G508" s="238"/>
      <c r="H508" s="238"/>
      <c r="I508" s="238"/>
      <c r="J508" s="238"/>
      <c r="K508" s="238"/>
      <c r="L508" s="238"/>
      <c r="M508" s="238"/>
      <c r="N508" s="239"/>
      <c r="O508" s="261"/>
      <c r="P508" s="261"/>
      <c r="Q508" s="261"/>
      <c r="R508" s="249"/>
      <c r="S508" s="250"/>
      <c r="T508" s="253"/>
      <c r="U508" s="253"/>
      <c r="V508" s="253"/>
      <c r="W508" s="254"/>
      <c r="X508" s="255"/>
      <c r="Y508" s="255"/>
      <c r="Z508" s="256"/>
      <c r="AA508" s="222"/>
      <c r="AB508" s="196"/>
    </row>
    <row r="509" spans="1:41" ht="12.95" customHeight="1">
      <c r="A509" s="263"/>
      <c r="B509" s="264"/>
      <c r="C509" s="240"/>
      <c r="D509" s="241"/>
      <c r="E509" s="241"/>
      <c r="F509" s="241"/>
      <c r="G509" s="241"/>
      <c r="H509" s="241"/>
      <c r="I509" s="241"/>
      <c r="J509" s="241"/>
      <c r="K509" s="241"/>
      <c r="L509" s="241"/>
      <c r="M509" s="241"/>
      <c r="N509" s="242"/>
      <c r="O509" s="261"/>
      <c r="P509" s="261"/>
      <c r="Q509" s="261"/>
      <c r="R509" s="251"/>
      <c r="S509" s="252"/>
      <c r="T509" s="253"/>
      <c r="U509" s="253"/>
      <c r="V509" s="253"/>
      <c r="W509" s="257"/>
      <c r="X509" s="258"/>
      <c r="Y509" s="258"/>
      <c r="Z509" s="259"/>
      <c r="AA509" s="196"/>
      <c r="AB509" s="196"/>
    </row>
    <row r="510" spans="1:41" ht="12.95" customHeight="1">
      <c r="A510" s="233"/>
      <c r="B510" s="234"/>
      <c r="C510" s="237"/>
      <c r="D510" s="238"/>
      <c r="E510" s="238"/>
      <c r="F510" s="238"/>
      <c r="G510" s="238"/>
      <c r="H510" s="238"/>
      <c r="I510" s="238"/>
      <c r="J510" s="238"/>
      <c r="K510" s="238"/>
      <c r="L510" s="238"/>
      <c r="M510" s="238"/>
      <c r="N510" s="239"/>
      <c r="O510" s="261"/>
      <c r="P510" s="261"/>
      <c r="Q510" s="261"/>
      <c r="R510" s="249"/>
      <c r="S510" s="250"/>
      <c r="T510" s="253"/>
      <c r="U510" s="253"/>
      <c r="V510" s="253"/>
      <c r="W510" s="254"/>
      <c r="X510" s="255"/>
      <c r="Y510" s="255"/>
      <c r="Z510" s="256"/>
      <c r="AA510" s="222"/>
      <c r="AB510" s="196"/>
    </row>
    <row r="511" spans="1:41" ht="12.95" customHeight="1">
      <c r="A511" s="263"/>
      <c r="B511" s="264"/>
      <c r="C511" s="240"/>
      <c r="D511" s="241"/>
      <c r="E511" s="241"/>
      <c r="F511" s="241"/>
      <c r="G511" s="241"/>
      <c r="H511" s="241"/>
      <c r="I511" s="241"/>
      <c r="J511" s="241"/>
      <c r="K511" s="241"/>
      <c r="L511" s="241"/>
      <c r="M511" s="241"/>
      <c r="N511" s="242"/>
      <c r="O511" s="261"/>
      <c r="P511" s="261"/>
      <c r="Q511" s="261"/>
      <c r="R511" s="251"/>
      <c r="S511" s="252"/>
      <c r="T511" s="253"/>
      <c r="U511" s="253"/>
      <c r="V511" s="253"/>
      <c r="W511" s="257"/>
      <c r="X511" s="258"/>
      <c r="Y511" s="258"/>
      <c r="Z511" s="259"/>
      <c r="AA511" s="196"/>
      <c r="AB511" s="196"/>
    </row>
    <row r="512" spans="1:41" ht="12.95" customHeight="1">
      <c r="A512" s="260"/>
      <c r="B512" s="260"/>
      <c r="C512" s="237"/>
      <c r="D512" s="238"/>
      <c r="E512" s="238"/>
      <c r="F512" s="238"/>
      <c r="G512" s="238"/>
      <c r="H512" s="238"/>
      <c r="I512" s="238"/>
      <c r="J512" s="238"/>
      <c r="K512" s="238"/>
      <c r="L512" s="238"/>
      <c r="M512" s="238"/>
      <c r="N512" s="239"/>
      <c r="O512" s="261"/>
      <c r="P512" s="261"/>
      <c r="Q512" s="261"/>
      <c r="R512" s="249"/>
      <c r="S512" s="250"/>
      <c r="T512" s="253"/>
      <c r="U512" s="253"/>
      <c r="V512" s="253"/>
      <c r="W512" s="254"/>
      <c r="X512" s="255"/>
      <c r="Y512" s="255"/>
      <c r="Z512" s="256"/>
      <c r="AA512" s="222"/>
      <c r="AB512" s="196"/>
    </row>
    <row r="513" spans="1:28" ht="12.95" customHeight="1">
      <c r="A513" s="260"/>
      <c r="B513" s="260"/>
      <c r="C513" s="240"/>
      <c r="D513" s="241"/>
      <c r="E513" s="241"/>
      <c r="F513" s="241"/>
      <c r="G513" s="241"/>
      <c r="H513" s="241"/>
      <c r="I513" s="241"/>
      <c r="J513" s="241"/>
      <c r="K513" s="241"/>
      <c r="L513" s="241"/>
      <c r="M513" s="241"/>
      <c r="N513" s="242"/>
      <c r="O513" s="261"/>
      <c r="P513" s="261"/>
      <c r="Q513" s="261"/>
      <c r="R513" s="251"/>
      <c r="S513" s="252"/>
      <c r="T513" s="253"/>
      <c r="U513" s="253"/>
      <c r="V513" s="253"/>
      <c r="W513" s="257"/>
      <c r="X513" s="258"/>
      <c r="Y513" s="258"/>
      <c r="Z513" s="259"/>
      <c r="AA513" s="196"/>
      <c r="AB513" s="196"/>
    </row>
    <row r="514" spans="1:28" ht="12.95" customHeight="1">
      <c r="A514" s="260"/>
      <c r="B514" s="260"/>
      <c r="C514" s="237"/>
      <c r="D514" s="238"/>
      <c r="E514" s="238"/>
      <c r="F514" s="238"/>
      <c r="G514" s="238"/>
      <c r="H514" s="238"/>
      <c r="I514" s="238"/>
      <c r="J514" s="238"/>
      <c r="K514" s="238"/>
      <c r="L514" s="238"/>
      <c r="M514" s="238"/>
      <c r="N514" s="239"/>
      <c r="O514" s="261"/>
      <c r="P514" s="261"/>
      <c r="Q514" s="261"/>
      <c r="R514" s="249"/>
      <c r="S514" s="250"/>
      <c r="T514" s="253"/>
      <c r="U514" s="253"/>
      <c r="V514" s="253"/>
      <c r="W514" s="254"/>
      <c r="X514" s="255"/>
      <c r="Y514" s="255"/>
      <c r="Z514" s="256"/>
      <c r="AA514" s="222"/>
      <c r="AB514" s="196"/>
    </row>
    <row r="515" spans="1:28" ht="12.95" customHeight="1">
      <c r="A515" s="260"/>
      <c r="B515" s="260"/>
      <c r="C515" s="240"/>
      <c r="D515" s="241"/>
      <c r="E515" s="241"/>
      <c r="F515" s="241"/>
      <c r="G515" s="241"/>
      <c r="H515" s="241"/>
      <c r="I515" s="241"/>
      <c r="J515" s="241"/>
      <c r="K515" s="241"/>
      <c r="L515" s="241"/>
      <c r="M515" s="241"/>
      <c r="N515" s="242"/>
      <c r="O515" s="261"/>
      <c r="P515" s="261"/>
      <c r="Q515" s="261"/>
      <c r="R515" s="251"/>
      <c r="S515" s="252"/>
      <c r="T515" s="253"/>
      <c r="U515" s="253"/>
      <c r="V515" s="253"/>
      <c r="W515" s="257"/>
      <c r="X515" s="258"/>
      <c r="Y515" s="258"/>
      <c r="Z515" s="259"/>
      <c r="AA515" s="196"/>
      <c r="AB515" s="196"/>
    </row>
    <row r="516" spans="1:28" ht="12.95" customHeight="1">
      <c r="A516" s="262"/>
      <c r="B516" s="260"/>
      <c r="C516" s="237"/>
      <c r="D516" s="238"/>
      <c r="E516" s="238"/>
      <c r="F516" s="238"/>
      <c r="G516" s="238"/>
      <c r="H516" s="238"/>
      <c r="I516" s="238"/>
      <c r="J516" s="238"/>
      <c r="K516" s="238"/>
      <c r="L516" s="238"/>
      <c r="M516" s="238"/>
      <c r="N516" s="239"/>
      <c r="O516" s="261"/>
      <c r="P516" s="261"/>
      <c r="Q516" s="261"/>
      <c r="R516" s="249"/>
      <c r="S516" s="250"/>
      <c r="T516" s="253"/>
      <c r="U516" s="253"/>
      <c r="V516" s="253"/>
      <c r="W516" s="254"/>
      <c r="X516" s="255"/>
      <c r="Y516" s="255"/>
      <c r="Z516" s="256"/>
      <c r="AA516" s="222"/>
      <c r="AB516" s="196"/>
    </row>
    <row r="517" spans="1:28" ht="12.95" customHeight="1">
      <c r="A517" s="260"/>
      <c r="B517" s="260"/>
      <c r="C517" s="240"/>
      <c r="D517" s="241"/>
      <c r="E517" s="241"/>
      <c r="F517" s="241"/>
      <c r="G517" s="241"/>
      <c r="H517" s="241"/>
      <c r="I517" s="241"/>
      <c r="J517" s="241"/>
      <c r="K517" s="241"/>
      <c r="L517" s="241"/>
      <c r="M517" s="241"/>
      <c r="N517" s="242"/>
      <c r="O517" s="261"/>
      <c r="P517" s="261"/>
      <c r="Q517" s="261"/>
      <c r="R517" s="251"/>
      <c r="S517" s="252"/>
      <c r="T517" s="253"/>
      <c r="U517" s="253"/>
      <c r="V517" s="253"/>
      <c r="W517" s="257"/>
      <c r="X517" s="258"/>
      <c r="Y517" s="258"/>
      <c r="Z517" s="259"/>
      <c r="AA517" s="196"/>
      <c r="AB517" s="196"/>
    </row>
    <row r="518" spans="1:28" ht="12.95" customHeight="1">
      <c r="A518" s="260"/>
      <c r="B518" s="260"/>
      <c r="C518" s="237"/>
      <c r="D518" s="238"/>
      <c r="E518" s="238"/>
      <c r="F518" s="238"/>
      <c r="G518" s="238"/>
      <c r="H518" s="238"/>
      <c r="I518" s="238"/>
      <c r="J518" s="238"/>
      <c r="K518" s="238"/>
      <c r="L518" s="238"/>
      <c r="M518" s="238"/>
      <c r="N518" s="239"/>
      <c r="O518" s="261"/>
      <c r="P518" s="261"/>
      <c r="Q518" s="261"/>
      <c r="R518" s="249"/>
      <c r="S518" s="250"/>
      <c r="T518" s="253"/>
      <c r="U518" s="253"/>
      <c r="V518" s="253"/>
      <c r="W518" s="254"/>
      <c r="X518" s="255"/>
      <c r="Y518" s="255"/>
      <c r="Z518" s="256"/>
      <c r="AA518" s="222"/>
      <c r="AB518" s="196"/>
    </row>
    <row r="519" spans="1:28" ht="12.95" customHeight="1">
      <c r="A519" s="260"/>
      <c r="B519" s="260"/>
      <c r="C519" s="240"/>
      <c r="D519" s="241"/>
      <c r="E519" s="241"/>
      <c r="F519" s="241"/>
      <c r="G519" s="241"/>
      <c r="H519" s="241"/>
      <c r="I519" s="241"/>
      <c r="J519" s="241"/>
      <c r="K519" s="241"/>
      <c r="L519" s="241"/>
      <c r="M519" s="241"/>
      <c r="N519" s="242"/>
      <c r="O519" s="261"/>
      <c r="P519" s="261"/>
      <c r="Q519" s="261"/>
      <c r="R519" s="251"/>
      <c r="S519" s="252"/>
      <c r="T519" s="253"/>
      <c r="U519" s="253"/>
      <c r="V519" s="253"/>
      <c r="W519" s="257"/>
      <c r="X519" s="258"/>
      <c r="Y519" s="258"/>
      <c r="Z519" s="259"/>
      <c r="AA519" s="196"/>
      <c r="AB519" s="196"/>
    </row>
    <row r="520" spans="1:28" ht="12.95" customHeight="1">
      <c r="A520" s="260"/>
      <c r="B520" s="260"/>
      <c r="C520" s="237"/>
      <c r="D520" s="238"/>
      <c r="E520" s="238"/>
      <c r="F520" s="238"/>
      <c r="G520" s="238"/>
      <c r="H520" s="238"/>
      <c r="I520" s="238"/>
      <c r="J520" s="238"/>
      <c r="K520" s="238"/>
      <c r="L520" s="238"/>
      <c r="M520" s="238"/>
      <c r="N520" s="239"/>
      <c r="O520" s="261"/>
      <c r="P520" s="261"/>
      <c r="Q520" s="261"/>
      <c r="R520" s="249"/>
      <c r="S520" s="250"/>
      <c r="T520" s="253"/>
      <c r="U520" s="253"/>
      <c r="V520" s="253"/>
      <c r="W520" s="254"/>
      <c r="X520" s="255"/>
      <c r="Y520" s="255"/>
      <c r="Z520" s="256"/>
      <c r="AA520" s="222"/>
      <c r="AB520" s="196"/>
    </row>
    <row r="521" spans="1:28" ht="12.95" customHeight="1">
      <c r="A521" s="260"/>
      <c r="B521" s="260"/>
      <c r="C521" s="240"/>
      <c r="D521" s="241"/>
      <c r="E521" s="241"/>
      <c r="F521" s="241"/>
      <c r="G521" s="241"/>
      <c r="H521" s="241"/>
      <c r="I521" s="241"/>
      <c r="J521" s="241"/>
      <c r="K521" s="241"/>
      <c r="L521" s="241"/>
      <c r="M521" s="241"/>
      <c r="N521" s="242"/>
      <c r="O521" s="261"/>
      <c r="P521" s="261"/>
      <c r="Q521" s="261"/>
      <c r="R521" s="251"/>
      <c r="S521" s="252"/>
      <c r="T521" s="253"/>
      <c r="U521" s="253"/>
      <c r="V521" s="253"/>
      <c r="W521" s="257"/>
      <c r="X521" s="258"/>
      <c r="Y521" s="258"/>
      <c r="Z521" s="259"/>
      <c r="AA521" s="196"/>
      <c r="AB521" s="196"/>
    </row>
    <row r="522" spans="1:28" ht="12.95" customHeight="1">
      <c r="A522" s="260"/>
      <c r="B522" s="260"/>
      <c r="C522" s="237"/>
      <c r="D522" s="238"/>
      <c r="E522" s="238"/>
      <c r="F522" s="238"/>
      <c r="G522" s="238"/>
      <c r="H522" s="238"/>
      <c r="I522" s="238"/>
      <c r="J522" s="238"/>
      <c r="K522" s="238"/>
      <c r="L522" s="238"/>
      <c r="M522" s="238"/>
      <c r="N522" s="239"/>
      <c r="O522" s="261"/>
      <c r="P522" s="261"/>
      <c r="Q522" s="261"/>
      <c r="R522" s="249"/>
      <c r="S522" s="250"/>
      <c r="T522" s="253"/>
      <c r="U522" s="253"/>
      <c r="V522" s="253"/>
      <c r="W522" s="254"/>
      <c r="X522" s="255"/>
      <c r="Y522" s="255"/>
      <c r="Z522" s="256"/>
      <c r="AA522" s="222"/>
      <c r="AB522" s="196"/>
    </row>
    <row r="523" spans="1:28" ht="12.95" customHeight="1">
      <c r="A523" s="260"/>
      <c r="B523" s="260"/>
      <c r="C523" s="240"/>
      <c r="D523" s="241"/>
      <c r="E523" s="241"/>
      <c r="F523" s="241"/>
      <c r="G523" s="241"/>
      <c r="H523" s="241"/>
      <c r="I523" s="241"/>
      <c r="J523" s="241"/>
      <c r="K523" s="241"/>
      <c r="L523" s="241"/>
      <c r="M523" s="241"/>
      <c r="N523" s="242"/>
      <c r="O523" s="261"/>
      <c r="P523" s="261"/>
      <c r="Q523" s="261"/>
      <c r="R523" s="251"/>
      <c r="S523" s="252"/>
      <c r="T523" s="253"/>
      <c r="U523" s="253"/>
      <c r="V523" s="253"/>
      <c r="W523" s="257"/>
      <c r="X523" s="258"/>
      <c r="Y523" s="258"/>
      <c r="Z523" s="259"/>
      <c r="AA523" s="196"/>
      <c r="AB523" s="196"/>
    </row>
    <row r="524" spans="1:28" ht="12.95" customHeight="1">
      <c r="A524" s="262"/>
      <c r="B524" s="260"/>
      <c r="C524" s="237"/>
      <c r="D524" s="238"/>
      <c r="E524" s="238"/>
      <c r="F524" s="238"/>
      <c r="G524" s="238"/>
      <c r="H524" s="238"/>
      <c r="I524" s="238"/>
      <c r="J524" s="238"/>
      <c r="K524" s="238"/>
      <c r="L524" s="238"/>
      <c r="M524" s="238"/>
      <c r="N524" s="239"/>
      <c r="O524" s="261"/>
      <c r="P524" s="261"/>
      <c r="Q524" s="261"/>
      <c r="R524" s="249"/>
      <c r="S524" s="250"/>
      <c r="T524" s="253"/>
      <c r="U524" s="253"/>
      <c r="V524" s="253"/>
      <c r="W524" s="254"/>
      <c r="X524" s="255"/>
      <c r="Y524" s="255"/>
      <c r="Z524" s="256"/>
      <c r="AA524" s="222"/>
      <c r="AB524" s="196"/>
    </row>
    <row r="525" spans="1:28" ht="12.95" customHeight="1">
      <c r="A525" s="260"/>
      <c r="B525" s="260"/>
      <c r="C525" s="240"/>
      <c r="D525" s="241"/>
      <c r="E525" s="241"/>
      <c r="F525" s="241"/>
      <c r="G525" s="241"/>
      <c r="H525" s="241"/>
      <c r="I525" s="241"/>
      <c r="J525" s="241"/>
      <c r="K525" s="241"/>
      <c r="L525" s="241"/>
      <c r="M525" s="241"/>
      <c r="N525" s="242"/>
      <c r="O525" s="261"/>
      <c r="P525" s="261"/>
      <c r="Q525" s="261"/>
      <c r="R525" s="251"/>
      <c r="S525" s="252"/>
      <c r="T525" s="253"/>
      <c r="U525" s="253"/>
      <c r="V525" s="253"/>
      <c r="W525" s="257"/>
      <c r="X525" s="258"/>
      <c r="Y525" s="258"/>
      <c r="Z525" s="259"/>
      <c r="AA525" s="196"/>
      <c r="AB525" s="196"/>
    </row>
    <row r="526" spans="1:28" ht="12.95" customHeight="1">
      <c r="A526" s="260"/>
      <c r="B526" s="260"/>
      <c r="C526" s="237"/>
      <c r="D526" s="238"/>
      <c r="E526" s="238"/>
      <c r="F526" s="238"/>
      <c r="G526" s="238"/>
      <c r="H526" s="238"/>
      <c r="I526" s="238"/>
      <c r="J526" s="238"/>
      <c r="K526" s="238"/>
      <c r="L526" s="238"/>
      <c r="M526" s="238"/>
      <c r="N526" s="239"/>
      <c r="O526" s="261"/>
      <c r="P526" s="261"/>
      <c r="Q526" s="261"/>
      <c r="R526" s="249"/>
      <c r="S526" s="250"/>
      <c r="T526" s="253"/>
      <c r="U526" s="253"/>
      <c r="V526" s="253"/>
      <c r="W526" s="254"/>
      <c r="X526" s="255"/>
      <c r="Y526" s="255"/>
      <c r="Z526" s="256"/>
      <c r="AA526" s="222"/>
      <c r="AB526" s="196"/>
    </row>
    <row r="527" spans="1:28" ht="12.95" customHeight="1">
      <c r="A527" s="260"/>
      <c r="B527" s="260"/>
      <c r="C527" s="240"/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2"/>
      <c r="O527" s="261"/>
      <c r="P527" s="261"/>
      <c r="Q527" s="261"/>
      <c r="R527" s="251"/>
      <c r="S527" s="252"/>
      <c r="T527" s="253"/>
      <c r="U527" s="253"/>
      <c r="V527" s="253"/>
      <c r="W527" s="257"/>
      <c r="X527" s="258"/>
      <c r="Y527" s="258"/>
      <c r="Z527" s="259"/>
      <c r="AA527" s="196"/>
      <c r="AB527" s="196"/>
    </row>
    <row r="528" spans="1:28" ht="12.95" customHeight="1">
      <c r="A528" s="260"/>
      <c r="B528" s="260"/>
      <c r="C528" s="237"/>
      <c r="D528" s="238"/>
      <c r="E528" s="238"/>
      <c r="F528" s="238"/>
      <c r="G528" s="238"/>
      <c r="H528" s="238"/>
      <c r="I528" s="238"/>
      <c r="J528" s="238"/>
      <c r="K528" s="238"/>
      <c r="L528" s="238"/>
      <c r="M528" s="238"/>
      <c r="N528" s="239"/>
      <c r="O528" s="261"/>
      <c r="P528" s="261"/>
      <c r="Q528" s="261"/>
      <c r="R528" s="249"/>
      <c r="S528" s="250"/>
      <c r="T528" s="253"/>
      <c r="U528" s="253"/>
      <c r="V528" s="253"/>
      <c r="W528" s="254"/>
      <c r="X528" s="255"/>
      <c r="Y528" s="255"/>
      <c r="Z528" s="256"/>
      <c r="AA528" s="222"/>
      <c r="AB528" s="196"/>
    </row>
    <row r="529" spans="1:41" ht="12.95" customHeight="1">
      <c r="A529" s="260"/>
      <c r="B529" s="260"/>
      <c r="C529" s="240"/>
      <c r="D529" s="241"/>
      <c r="E529" s="241"/>
      <c r="F529" s="241"/>
      <c r="G529" s="241"/>
      <c r="H529" s="241"/>
      <c r="I529" s="241"/>
      <c r="J529" s="241"/>
      <c r="K529" s="241"/>
      <c r="L529" s="241"/>
      <c r="M529" s="241"/>
      <c r="N529" s="242"/>
      <c r="O529" s="261"/>
      <c r="P529" s="261"/>
      <c r="Q529" s="261"/>
      <c r="R529" s="251"/>
      <c r="S529" s="252"/>
      <c r="T529" s="253"/>
      <c r="U529" s="253"/>
      <c r="V529" s="253"/>
      <c r="W529" s="257"/>
      <c r="X529" s="258"/>
      <c r="Y529" s="258"/>
      <c r="Z529" s="259"/>
      <c r="AA529" s="196"/>
      <c r="AB529" s="196"/>
    </row>
    <row r="530" spans="1:41" ht="12.95" customHeight="1">
      <c r="A530" s="260"/>
      <c r="B530" s="260"/>
      <c r="C530" s="237"/>
      <c r="D530" s="238"/>
      <c r="E530" s="238"/>
      <c r="F530" s="238"/>
      <c r="G530" s="238"/>
      <c r="H530" s="238"/>
      <c r="I530" s="238"/>
      <c r="J530" s="238"/>
      <c r="K530" s="238"/>
      <c r="L530" s="238"/>
      <c r="M530" s="238"/>
      <c r="N530" s="239"/>
      <c r="O530" s="261"/>
      <c r="P530" s="261"/>
      <c r="Q530" s="261"/>
      <c r="R530" s="249"/>
      <c r="S530" s="250"/>
      <c r="T530" s="253"/>
      <c r="U530" s="253"/>
      <c r="V530" s="253"/>
      <c r="W530" s="254"/>
      <c r="X530" s="255"/>
      <c r="Y530" s="255"/>
      <c r="Z530" s="256"/>
      <c r="AA530" s="222"/>
      <c r="AB530" s="196"/>
    </row>
    <row r="531" spans="1:41" ht="12.95" customHeight="1">
      <c r="A531" s="260"/>
      <c r="B531" s="260"/>
      <c r="C531" s="240"/>
      <c r="D531" s="241"/>
      <c r="E531" s="241"/>
      <c r="F531" s="241"/>
      <c r="G531" s="241"/>
      <c r="H531" s="241"/>
      <c r="I531" s="241"/>
      <c r="J531" s="241"/>
      <c r="K531" s="241"/>
      <c r="L531" s="241"/>
      <c r="M531" s="241"/>
      <c r="N531" s="242"/>
      <c r="O531" s="261"/>
      <c r="P531" s="261"/>
      <c r="Q531" s="261"/>
      <c r="R531" s="251"/>
      <c r="S531" s="252"/>
      <c r="T531" s="253"/>
      <c r="U531" s="253"/>
      <c r="V531" s="253"/>
      <c r="W531" s="257"/>
      <c r="X531" s="258"/>
      <c r="Y531" s="258"/>
      <c r="Z531" s="259"/>
      <c r="AA531" s="196"/>
      <c r="AB531" s="196"/>
    </row>
    <row r="532" spans="1:41" ht="12.95" customHeight="1">
      <c r="A532" s="262"/>
      <c r="B532" s="260"/>
      <c r="C532" s="237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9"/>
      <c r="O532" s="261"/>
      <c r="P532" s="261"/>
      <c r="Q532" s="261"/>
      <c r="R532" s="249"/>
      <c r="S532" s="250"/>
      <c r="T532" s="253"/>
      <c r="U532" s="253"/>
      <c r="V532" s="253"/>
      <c r="W532" s="254"/>
      <c r="X532" s="255"/>
      <c r="Y532" s="255"/>
      <c r="Z532" s="256"/>
      <c r="AA532" s="222"/>
      <c r="AB532" s="196"/>
    </row>
    <row r="533" spans="1:41" ht="12.95" customHeight="1">
      <c r="A533" s="260"/>
      <c r="B533" s="260"/>
      <c r="C533" s="240"/>
      <c r="D533" s="241"/>
      <c r="E533" s="241"/>
      <c r="F533" s="241"/>
      <c r="G533" s="241"/>
      <c r="H533" s="241"/>
      <c r="I533" s="241"/>
      <c r="J533" s="241"/>
      <c r="K533" s="241"/>
      <c r="L533" s="241"/>
      <c r="M533" s="241"/>
      <c r="N533" s="242"/>
      <c r="O533" s="261"/>
      <c r="P533" s="261"/>
      <c r="Q533" s="261"/>
      <c r="R533" s="251"/>
      <c r="S533" s="252"/>
      <c r="T533" s="253"/>
      <c r="U533" s="253"/>
      <c r="V533" s="253"/>
      <c r="W533" s="257"/>
      <c r="X533" s="258"/>
      <c r="Y533" s="258"/>
      <c r="Z533" s="259"/>
      <c r="AA533" s="196"/>
      <c r="AB533" s="196"/>
    </row>
    <row r="534" spans="1:41" ht="12.95" customHeight="1">
      <c r="A534" s="260"/>
      <c r="B534" s="260"/>
      <c r="C534" s="237"/>
      <c r="D534" s="238"/>
      <c r="E534" s="238"/>
      <c r="F534" s="238"/>
      <c r="G534" s="238"/>
      <c r="H534" s="238"/>
      <c r="I534" s="238"/>
      <c r="J534" s="238"/>
      <c r="K534" s="238"/>
      <c r="L534" s="238"/>
      <c r="M534" s="238"/>
      <c r="N534" s="239"/>
      <c r="O534" s="261"/>
      <c r="P534" s="261"/>
      <c r="Q534" s="261"/>
      <c r="R534" s="249"/>
      <c r="S534" s="250"/>
      <c r="T534" s="253"/>
      <c r="U534" s="253"/>
      <c r="V534" s="253"/>
      <c r="W534" s="254"/>
      <c r="X534" s="255"/>
      <c r="Y534" s="255"/>
      <c r="Z534" s="256"/>
      <c r="AA534" s="222"/>
      <c r="AB534" s="196"/>
    </row>
    <row r="535" spans="1:41" ht="12.95" customHeight="1">
      <c r="A535" s="260"/>
      <c r="B535" s="260"/>
      <c r="C535" s="240"/>
      <c r="D535" s="241"/>
      <c r="E535" s="241"/>
      <c r="F535" s="241"/>
      <c r="G535" s="241"/>
      <c r="H535" s="241"/>
      <c r="I535" s="241"/>
      <c r="J535" s="241"/>
      <c r="K535" s="241"/>
      <c r="L535" s="241"/>
      <c r="M535" s="241"/>
      <c r="N535" s="242"/>
      <c r="O535" s="261"/>
      <c r="P535" s="261"/>
      <c r="Q535" s="261"/>
      <c r="R535" s="251"/>
      <c r="S535" s="252"/>
      <c r="T535" s="253"/>
      <c r="U535" s="253"/>
      <c r="V535" s="253"/>
      <c r="W535" s="257"/>
      <c r="X535" s="258"/>
      <c r="Y535" s="258"/>
      <c r="Z535" s="259"/>
      <c r="AA535" s="196"/>
      <c r="AB535" s="196"/>
    </row>
    <row r="536" spans="1:41" ht="12.95" customHeight="1">
      <c r="A536" s="233"/>
      <c r="B536" s="234"/>
      <c r="C536" s="237"/>
      <c r="D536" s="238"/>
      <c r="E536" s="238"/>
      <c r="F536" s="238"/>
      <c r="G536" s="238"/>
      <c r="H536" s="238"/>
      <c r="I536" s="238"/>
      <c r="J536" s="238"/>
      <c r="K536" s="238"/>
      <c r="L536" s="238"/>
      <c r="M536" s="238"/>
      <c r="N536" s="239"/>
      <c r="O536" s="243"/>
      <c r="P536" s="244"/>
      <c r="Q536" s="245"/>
      <c r="R536" s="249"/>
      <c r="S536" s="250"/>
      <c r="T536" s="253"/>
      <c r="U536" s="253"/>
      <c r="V536" s="253"/>
      <c r="W536" s="254"/>
      <c r="X536" s="255"/>
      <c r="Y536" s="255"/>
      <c r="Z536" s="256"/>
      <c r="AA536" s="222"/>
      <c r="AB536" s="196"/>
    </row>
    <row r="537" spans="1:41" ht="12.95" customHeight="1">
      <c r="A537" s="235"/>
      <c r="B537" s="236"/>
      <c r="C537" s="240"/>
      <c r="D537" s="241"/>
      <c r="E537" s="241"/>
      <c r="F537" s="241"/>
      <c r="G537" s="241"/>
      <c r="H537" s="241"/>
      <c r="I537" s="241"/>
      <c r="J537" s="241"/>
      <c r="K537" s="241"/>
      <c r="L537" s="241"/>
      <c r="M537" s="241"/>
      <c r="N537" s="242"/>
      <c r="O537" s="246"/>
      <c r="P537" s="247"/>
      <c r="Q537" s="248"/>
      <c r="R537" s="251"/>
      <c r="S537" s="252"/>
      <c r="T537" s="253"/>
      <c r="U537" s="253"/>
      <c r="V537" s="253"/>
      <c r="W537" s="257"/>
      <c r="X537" s="258"/>
      <c r="Y537" s="258"/>
      <c r="Z537" s="259"/>
      <c r="AA537" s="196"/>
      <c r="AB537" s="196"/>
    </row>
    <row r="538" spans="1:41" ht="12.95" customHeight="1">
      <c r="A538" s="233"/>
      <c r="B538" s="234"/>
      <c r="C538" s="237"/>
      <c r="D538" s="238"/>
      <c r="E538" s="238"/>
      <c r="F538" s="238"/>
      <c r="G538" s="238"/>
      <c r="H538" s="238"/>
      <c r="I538" s="238"/>
      <c r="J538" s="238"/>
      <c r="K538" s="238"/>
      <c r="L538" s="238"/>
      <c r="M538" s="238"/>
      <c r="N538" s="239"/>
      <c r="O538" s="243"/>
      <c r="P538" s="244"/>
      <c r="Q538" s="245"/>
      <c r="R538" s="249"/>
      <c r="S538" s="250"/>
      <c r="T538" s="253"/>
      <c r="U538" s="253"/>
      <c r="V538" s="253"/>
      <c r="W538" s="254"/>
      <c r="X538" s="255"/>
      <c r="Y538" s="255"/>
      <c r="Z538" s="256"/>
      <c r="AA538" s="222"/>
      <c r="AB538" s="196"/>
    </row>
    <row r="539" spans="1:41" ht="12.95" customHeight="1">
      <c r="A539" s="235"/>
      <c r="B539" s="236"/>
      <c r="C539" s="240"/>
      <c r="D539" s="241"/>
      <c r="E539" s="241"/>
      <c r="F539" s="241"/>
      <c r="G539" s="241"/>
      <c r="H539" s="241"/>
      <c r="I539" s="241"/>
      <c r="J539" s="241"/>
      <c r="K539" s="241"/>
      <c r="L539" s="241"/>
      <c r="M539" s="241"/>
      <c r="N539" s="242"/>
      <c r="O539" s="246"/>
      <c r="P539" s="247"/>
      <c r="Q539" s="248"/>
      <c r="R539" s="251"/>
      <c r="S539" s="252"/>
      <c r="T539" s="253"/>
      <c r="U539" s="253"/>
      <c r="V539" s="253"/>
      <c r="W539" s="257"/>
      <c r="X539" s="258"/>
      <c r="Y539" s="258"/>
      <c r="Z539" s="259"/>
      <c r="AA539" s="196"/>
      <c r="AB539" s="196"/>
    </row>
    <row r="540" spans="1:41" ht="12.95" customHeight="1">
      <c r="A540" s="60"/>
      <c r="B540" s="60"/>
      <c r="C540" s="48"/>
      <c r="D540" s="53"/>
      <c r="E540" s="53"/>
      <c r="F540" s="53"/>
      <c r="G540" s="48"/>
      <c r="H540" s="48"/>
      <c r="I540" s="48"/>
      <c r="J540" s="48"/>
      <c r="K540" s="48"/>
      <c r="L540" s="48"/>
      <c r="M540" s="48"/>
      <c r="N540" s="48"/>
      <c r="O540" s="51"/>
      <c r="P540" s="51"/>
      <c r="Q540" s="51"/>
      <c r="R540" s="61"/>
      <c r="S540" s="62"/>
      <c r="T540" s="49"/>
      <c r="U540" s="63"/>
      <c r="V540" s="63"/>
      <c r="W540" s="50"/>
      <c r="X540" s="64"/>
      <c r="Y540" s="64"/>
      <c r="Z540" s="50"/>
      <c r="AA540" s="44"/>
      <c r="AB540" s="26"/>
    </row>
    <row r="541" spans="1:41" ht="12.95" customHeight="1">
      <c r="A541" s="66"/>
      <c r="B541" s="65"/>
      <c r="C541" s="45"/>
      <c r="D541" s="53"/>
      <c r="E541" s="53"/>
      <c r="F541" s="53"/>
      <c r="G541" s="45"/>
      <c r="H541" s="45"/>
      <c r="I541" s="45"/>
      <c r="J541" s="45"/>
      <c r="K541" s="45"/>
      <c r="L541" s="45"/>
      <c r="M541" s="45"/>
      <c r="N541" s="45"/>
      <c r="O541" s="52"/>
      <c r="P541" s="52"/>
      <c r="Q541" s="52"/>
      <c r="R541" s="57"/>
      <c r="S541" s="57"/>
      <c r="T541" s="46"/>
      <c r="U541" s="46"/>
      <c r="V541" s="46"/>
      <c r="W541" s="47"/>
      <c r="X541" s="47"/>
      <c r="Y541" s="47"/>
      <c r="Z541" s="47"/>
      <c r="AA541" s="26"/>
      <c r="AB541" s="26"/>
    </row>
    <row r="542" spans="1:41" ht="19.5" thickBot="1">
      <c r="A542" s="223" t="s">
        <v>72</v>
      </c>
      <c r="B542" s="224"/>
      <c r="C542" s="223" t="s">
        <v>23</v>
      </c>
      <c r="D542" s="227"/>
      <c r="E542" s="227"/>
      <c r="F542" s="228"/>
      <c r="G542" s="231" t="str">
        <f>IF(SUMIF(AA508:AB539,"10％",W508:Z539)=0,"",SUMIF(AA508:AB539,"10％",W508:Z539))</f>
        <v/>
      </c>
      <c r="H542" s="231"/>
      <c r="I542" s="231"/>
      <c r="J542" s="231"/>
      <c r="K542" s="232" t="s">
        <v>59</v>
      </c>
      <c r="L542" s="232"/>
      <c r="M542" s="232"/>
      <c r="N542" s="232"/>
      <c r="O542" s="231" t="str">
        <f>IF(SUMIF(AA508:AB539,"8%軽",W508:Z539)=0,"",SUMIF(AA508:AB539,"8%軽",W508:Z539))</f>
        <v/>
      </c>
      <c r="P542" s="231"/>
      <c r="Q542" s="231"/>
      <c r="R542" s="231"/>
      <c r="S542" s="232" t="s">
        <v>71</v>
      </c>
      <c r="T542" s="232"/>
      <c r="U542" s="232"/>
      <c r="V542" s="232"/>
      <c r="W542" s="231" t="str">
        <f>IF(SUMIF(AA508:AB539,"非",W508:Z539)=0,"",SUMIF(AA508:AB539,"非",W508:Z539))</f>
        <v/>
      </c>
      <c r="X542" s="231"/>
      <c r="Y542" s="231"/>
      <c r="Z542" s="231"/>
    </row>
    <row r="543" spans="1:41">
      <c r="A543" s="225"/>
      <c r="B543" s="226"/>
      <c r="C543" s="225"/>
      <c r="D543" s="229"/>
      <c r="E543" s="229"/>
      <c r="F543" s="230"/>
      <c r="G543" s="231"/>
      <c r="H543" s="231"/>
      <c r="I543" s="231"/>
      <c r="J543" s="231"/>
      <c r="K543" s="232"/>
      <c r="L543" s="232"/>
      <c r="M543" s="232"/>
      <c r="N543" s="232"/>
      <c r="O543" s="231"/>
      <c r="P543" s="231"/>
      <c r="Q543" s="231"/>
      <c r="R543" s="231"/>
      <c r="S543" s="232"/>
      <c r="T543" s="232"/>
      <c r="U543" s="232"/>
      <c r="V543" s="232"/>
      <c r="W543" s="231"/>
      <c r="X543" s="231"/>
      <c r="Y543" s="231"/>
      <c r="Z543" s="231"/>
    </row>
    <row r="544" spans="1:41" ht="15" customHeight="1">
      <c r="A544" s="274" t="s">
        <v>60</v>
      </c>
      <c r="B544" s="274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4"/>
      <c r="P544" s="274"/>
      <c r="Q544" s="274"/>
      <c r="R544" s="274"/>
      <c r="S544" s="274"/>
      <c r="T544" s="274"/>
      <c r="U544" s="274"/>
      <c r="V544" s="274"/>
      <c r="W544" s="274"/>
      <c r="X544" s="274"/>
      <c r="Y544" s="274"/>
      <c r="Z544" s="274"/>
      <c r="AA544" s="274"/>
      <c r="AB544" s="274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</row>
    <row r="545" spans="1:41" ht="15" customHeight="1">
      <c r="A545" s="274"/>
      <c r="B545" s="274"/>
      <c r="C545" s="274"/>
      <c r="D545" s="274"/>
      <c r="E545" s="274"/>
      <c r="F545" s="274"/>
      <c r="G545" s="274"/>
      <c r="H545" s="274"/>
      <c r="I545" s="274"/>
      <c r="J545" s="274"/>
      <c r="K545" s="274"/>
      <c r="L545" s="274"/>
      <c r="M545" s="274"/>
      <c r="N545" s="274"/>
      <c r="O545" s="274"/>
      <c r="P545" s="274"/>
      <c r="Q545" s="274"/>
      <c r="R545" s="274"/>
      <c r="S545" s="274"/>
      <c r="T545" s="274"/>
      <c r="U545" s="274"/>
      <c r="V545" s="274"/>
      <c r="W545" s="274"/>
      <c r="X545" s="274"/>
      <c r="Y545" s="274"/>
      <c r="Z545" s="274"/>
      <c r="AA545" s="274"/>
      <c r="AB545" s="274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</row>
    <row r="546" spans="1:41" ht="1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1"/>
      <c r="R546" s="1"/>
      <c r="S546" s="1"/>
      <c r="T546" s="216" t="s">
        <v>5</v>
      </c>
      <c r="U546" s="216"/>
      <c r="V546" s="200" t="s">
        <v>6</v>
      </c>
      <c r="W546" s="200"/>
      <c r="X546" s="200" t="s">
        <v>7</v>
      </c>
      <c r="Y546" s="200"/>
      <c r="Z546" s="200" t="s">
        <v>8</v>
      </c>
      <c r="AA546" s="200"/>
      <c r="AB546" s="200" t="s">
        <v>9</v>
      </c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</row>
    <row r="547" spans="1:41" ht="1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1"/>
      <c r="R547" s="1"/>
      <c r="S547" s="1"/>
      <c r="T547" s="216"/>
      <c r="U547" s="216"/>
      <c r="V547" s="200"/>
      <c r="W547" s="200"/>
      <c r="X547" s="200"/>
      <c r="Y547" s="200"/>
      <c r="Z547" s="200"/>
      <c r="AA547" s="200"/>
      <c r="AB547" s="200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</row>
    <row r="548" spans="1:41" ht="12.95" customHeight="1">
      <c r="A548" s="120" t="s">
        <v>17</v>
      </c>
      <c r="B548" s="122"/>
      <c r="C548" s="120" t="s">
        <v>48</v>
      </c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2"/>
      <c r="O548" s="267" t="s">
        <v>18</v>
      </c>
      <c r="P548" s="267"/>
      <c r="Q548" s="267"/>
      <c r="R548" s="72" t="s">
        <v>19</v>
      </c>
      <c r="S548" s="73"/>
      <c r="T548" s="267" t="s">
        <v>49</v>
      </c>
      <c r="U548" s="267"/>
      <c r="V548" s="267"/>
      <c r="W548" s="268" t="s">
        <v>28</v>
      </c>
      <c r="X548" s="269"/>
      <c r="Y548" s="269"/>
      <c r="Z548" s="270"/>
      <c r="AA548" s="265" t="s">
        <v>50</v>
      </c>
      <c r="AB548" s="265"/>
    </row>
    <row r="549" spans="1:41" ht="12.95" customHeight="1">
      <c r="A549" s="126"/>
      <c r="B549" s="128"/>
      <c r="C549" s="126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8"/>
      <c r="O549" s="267"/>
      <c r="P549" s="267"/>
      <c r="Q549" s="267"/>
      <c r="R549" s="74"/>
      <c r="S549" s="75"/>
      <c r="T549" s="267"/>
      <c r="U549" s="267"/>
      <c r="V549" s="267"/>
      <c r="W549" s="271"/>
      <c r="X549" s="272"/>
      <c r="Y549" s="272"/>
      <c r="Z549" s="273"/>
      <c r="AA549" s="265"/>
      <c r="AB549" s="265"/>
    </row>
    <row r="550" spans="1:41" ht="12.95" customHeight="1">
      <c r="A550" s="266"/>
      <c r="B550" s="234"/>
      <c r="C550" s="237"/>
      <c r="D550" s="238"/>
      <c r="E550" s="238"/>
      <c r="F550" s="238"/>
      <c r="G550" s="238"/>
      <c r="H550" s="238"/>
      <c r="I550" s="238"/>
      <c r="J550" s="238"/>
      <c r="K550" s="238"/>
      <c r="L550" s="238"/>
      <c r="M550" s="238"/>
      <c r="N550" s="239"/>
      <c r="O550" s="261"/>
      <c r="P550" s="261"/>
      <c r="Q550" s="261"/>
      <c r="R550" s="249"/>
      <c r="S550" s="250"/>
      <c r="T550" s="253"/>
      <c r="U550" s="253"/>
      <c r="V550" s="253"/>
      <c r="W550" s="254"/>
      <c r="X550" s="255"/>
      <c r="Y550" s="255"/>
      <c r="Z550" s="256"/>
      <c r="AA550" s="222"/>
      <c r="AB550" s="196"/>
    </row>
    <row r="551" spans="1:41" ht="12.95" customHeight="1">
      <c r="A551" s="263"/>
      <c r="B551" s="264"/>
      <c r="C551" s="240"/>
      <c r="D551" s="241"/>
      <c r="E551" s="241"/>
      <c r="F551" s="241"/>
      <c r="G551" s="241"/>
      <c r="H551" s="241"/>
      <c r="I551" s="241"/>
      <c r="J551" s="241"/>
      <c r="K551" s="241"/>
      <c r="L551" s="241"/>
      <c r="M551" s="241"/>
      <c r="N551" s="242"/>
      <c r="O551" s="261"/>
      <c r="P551" s="261"/>
      <c r="Q551" s="261"/>
      <c r="R551" s="251"/>
      <c r="S551" s="252"/>
      <c r="T551" s="253"/>
      <c r="U551" s="253"/>
      <c r="V551" s="253"/>
      <c r="W551" s="257"/>
      <c r="X551" s="258"/>
      <c r="Y551" s="258"/>
      <c r="Z551" s="259"/>
      <c r="AA551" s="196"/>
      <c r="AB551" s="196"/>
    </row>
    <row r="552" spans="1:41" ht="12.95" customHeight="1">
      <c r="A552" s="233"/>
      <c r="B552" s="234"/>
      <c r="C552" s="237"/>
      <c r="D552" s="238"/>
      <c r="E552" s="238"/>
      <c r="F552" s="238"/>
      <c r="G552" s="238"/>
      <c r="H552" s="238"/>
      <c r="I552" s="238"/>
      <c r="J552" s="238"/>
      <c r="K552" s="238"/>
      <c r="L552" s="238"/>
      <c r="M552" s="238"/>
      <c r="N552" s="239"/>
      <c r="O552" s="261"/>
      <c r="P552" s="261"/>
      <c r="Q552" s="261"/>
      <c r="R552" s="249"/>
      <c r="S552" s="250"/>
      <c r="T552" s="253"/>
      <c r="U552" s="253"/>
      <c r="V552" s="253"/>
      <c r="W552" s="254"/>
      <c r="X552" s="255"/>
      <c r="Y552" s="255"/>
      <c r="Z552" s="256"/>
      <c r="AA552" s="222"/>
      <c r="AB552" s="196"/>
    </row>
    <row r="553" spans="1:41" ht="12.95" customHeight="1">
      <c r="A553" s="263"/>
      <c r="B553" s="264"/>
      <c r="C553" s="240"/>
      <c r="D553" s="241"/>
      <c r="E553" s="241"/>
      <c r="F553" s="241"/>
      <c r="G553" s="241"/>
      <c r="H553" s="241"/>
      <c r="I553" s="241"/>
      <c r="J553" s="241"/>
      <c r="K553" s="241"/>
      <c r="L553" s="241"/>
      <c r="M553" s="241"/>
      <c r="N553" s="242"/>
      <c r="O553" s="261"/>
      <c r="P553" s="261"/>
      <c r="Q553" s="261"/>
      <c r="R553" s="251"/>
      <c r="S553" s="252"/>
      <c r="T553" s="253"/>
      <c r="U553" s="253"/>
      <c r="V553" s="253"/>
      <c r="W553" s="257"/>
      <c r="X553" s="258"/>
      <c r="Y553" s="258"/>
      <c r="Z553" s="259"/>
      <c r="AA553" s="196"/>
      <c r="AB553" s="196"/>
    </row>
    <row r="554" spans="1:41" ht="12.95" customHeight="1">
      <c r="A554" s="260"/>
      <c r="B554" s="260"/>
      <c r="C554" s="237"/>
      <c r="D554" s="238"/>
      <c r="E554" s="238"/>
      <c r="F554" s="238"/>
      <c r="G554" s="238"/>
      <c r="H554" s="238"/>
      <c r="I554" s="238"/>
      <c r="J554" s="238"/>
      <c r="K554" s="238"/>
      <c r="L554" s="238"/>
      <c r="M554" s="238"/>
      <c r="N554" s="239"/>
      <c r="O554" s="261"/>
      <c r="P554" s="261"/>
      <c r="Q554" s="261"/>
      <c r="R554" s="249"/>
      <c r="S554" s="250"/>
      <c r="T554" s="253"/>
      <c r="U554" s="253"/>
      <c r="V554" s="253"/>
      <c r="W554" s="254"/>
      <c r="X554" s="255"/>
      <c r="Y554" s="255"/>
      <c r="Z554" s="256"/>
      <c r="AA554" s="222"/>
      <c r="AB554" s="196"/>
    </row>
    <row r="555" spans="1:41" ht="12.95" customHeight="1">
      <c r="A555" s="260"/>
      <c r="B555" s="260"/>
      <c r="C555" s="240"/>
      <c r="D555" s="241"/>
      <c r="E555" s="241"/>
      <c r="F555" s="241"/>
      <c r="G555" s="241"/>
      <c r="H555" s="241"/>
      <c r="I555" s="241"/>
      <c r="J555" s="241"/>
      <c r="K555" s="241"/>
      <c r="L555" s="241"/>
      <c r="M555" s="241"/>
      <c r="N555" s="242"/>
      <c r="O555" s="261"/>
      <c r="P555" s="261"/>
      <c r="Q555" s="261"/>
      <c r="R555" s="251"/>
      <c r="S555" s="252"/>
      <c r="T555" s="253"/>
      <c r="U555" s="253"/>
      <c r="V555" s="253"/>
      <c r="W555" s="257"/>
      <c r="X555" s="258"/>
      <c r="Y555" s="258"/>
      <c r="Z555" s="259"/>
      <c r="AA555" s="196"/>
      <c r="AB555" s="196"/>
    </row>
    <row r="556" spans="1:41" ht="12.95" customHeight="1">
      <c r="A556" s="260"/>
      <c r="B556" s="260"/>
      <c r="C556" s="237"/>
      <c r="D556" s="238"/>
      <c r="E556" s="238"/>
      <c r="F556" s="238"/>
      <c r="G556" s="238"/>
      <c r="H556" s="238"/>
      <c r="I556" s="238"/>
      <c r="J556" s="238"/>
      <c r="K556" s="238"/>
      <c r="L556" s="238"/>
      <c r="M556" s="238"/>
      <c r="N556" s="239"/>
      <c r="O556" s="261"/>
      <c r="P556" s="261"/>
      <c r="Q556" s="261"/>
      <c r="R556" s="249"/>
      <c r="S556" s="250"/>
      <c r="T556" s="253"/>
      <c r="U556" s="253"/>
      <c r="V556" s="253"/>
      <c r="W556" s="254"/>
      <c r="X556" s="255"/>
      <c r="Y556" s="255"/>
      <c r="Z556" s="256"/>
      <c r="AA556" s="222"/>
      <c r="AB556" s="196"/>
    </row>
    <row r="557" spans="1:41" ht="12.95" customHeight="1">
      <c r="A557" s="260"/>
      <c r="B557" s="260"/>
      <c r="C557" s="240"/>
      <c r="D557" s="241"/>
      <c r="E557" s="241"/>
      <c r="F557" s="241"/>
      <c r="G557" s="241"/>
      <c r="H557" s="241"/>
      <c r="I557" s="241"/>
      <c r="J557" s="241"/>
      <c r="K557" s="241"/>
      <c r="L557" s="241"/>
      <c r="M557" s="241"/>
      <c r="N557" s="242"/>
      <c r="O557" s="261"/>
      <c r="P557" s="261"/>
      <c r="Q557" s="261"/>
      <c r="R557" s="251"/>
      <c r="S557" s="252"/>
      <c r="T557" s="253"/>
      <c r="U557" s="253"/>
      <c r="V557" s="253"/>
      <c r="W557" s="257"/>
      <c r="X557" s="258"/>
      <c r="Y557" s="258"/>
      <c r="Z557" s="259"/>
      <c r="AA557" s="196"/>
      <c r="AB557" s="196"/>
    </row>
    <row r="558" spans="1:41" ht="12.95" customHeight="1">
      <c r="A558" s="262"/>
      <c r="B558" s="260"/>
      <c r="C558" s="237"/>
      <c r="D558" s="238"/>
      <c r="E558" s="238"/>
      <c r="F558" s="238"/>
      <c r="G558" s="238"/>
      <c r="H558" s="238"/>
      <c r="I558" s="238"/>
      <c r="J558" s="238"/>
      <c r="K558" s="238"/>
      <c r="L558" s="238"/>
      <c r="M558" s="238"/>
      <c r="N558" s="239"/>
      <c r="O558" s="261"/>
      <c r="P558" s="261"/>
      <c r="Q558" s="261"/>
      <c r="R558" s="249"/>
      <c r="S558" s="250"/>
      <c r="T558" s="253"/>
      <c r="U558" s="253"/>
      <c r="V558" s="253"/>
      <c r="W558" s="254"/>
      <c r="X558" s="255"/>
      <c r="Y558" s="255"/>
      <c r="Z558" s="256"/>
      <c r="AA558" s="222"/>
      <c r="AB558" s="196"/>
    </row>
    <row r="559" spans="1:41" ht="12.95" customHeight="1">
      <c r="A559" s="260"/>
      <c r="B559" s="260"/>
      <c r="C559" s="240"/>
      <c r="D559" s="241"/>
      <c r="E559" s="241"/>
      <c r="F559" s="241"/>
      <c r="G559" s="241"/>
      <c r="H559" s="241"/>
      <c r="I559" s="241"/>
      <c r="J559" s="241"/>
      <c r="K559" s="241"/>
      <c r="L559" s="241"/>
      <c r="M559" s="241"/>
      <c r="N559" s="242"/>
      <c r="O559" s="261"/>
      <c r="P559" s="261"/>
      <c r="Q559" s="261"/>
      <c r="R559" s="251"/>
      <c r="S559" s="252"/>
      <c r="T559" s="253"/>
      <c r="U559" s="253"/>
      <c r="V559" s="253"/>
      <c r="W559" s="257"/>
      <c r="X559" s="258"/>
      <c r="Y559" s="258"/>
      <c r="Z559" s="259"/>
      <c r="AA559" s="196"/>
      <c r="AB559" s="196"/>
    </row>
    <row r="560" spans="1:41" ht="12.95" customHeight="1">
      <c r="A560" s="260"/>
      <c r="B560" s="260"/>
      <c r="C560" s="237"/>
      <c r="D560" s="238"/>
      <c r="E560" s="238"/>
      <c r="F560" s="238"/>
      <c r="G560" s="238"/>
      <c r="H560" s="238"/>
      <c r="I560" s="238"/>
      <c r="J560" s="238"/>
      <c r="K560" s="238"/>
      <c r="L560" s="238"/>
      <c r="M560" s="238"/>
      <c r="N560" s="239"/>
      <c r="O560" s="261"/>
      <c r="P560" s="261"/>
      <c r="Q560" s="261"/>
      <c r="R560" s="249"/>
      <c r="S560" s="250"/>
      <c r="T560" s="253"/>
      <c r="U560" s="253"/>
      <c r="V560" s="253"/>
      <c r="W560" s="254"/>
      <c r="X560" s="255"/>
      <c r="Y560" s="255"/>
      <c r="Z560" s="256"/>
      <c r="AA560" s="222"/>
      <c r="AB560" s="196"/>
    </row>
    <row r="561" spans="1:28" ht="12.95" customHeight="1">
      <c r="A561" s="260"/>
      <c r="B561" s="260"/>
      <c r="C561" s="240"/>
      <c r="D561" s="241"/>
      <c r="E561" s="241"/>
      <c r="F561" s="241"/>
      <c r="G561" s="241"/>
      <c r="H561" s="241"/>
      <c r="I561" s="241"/>
      <c r="J561" s="241"/>
      <c r="K561" s="241"/>
      <c r="L561" s="241"/>
      <c r="M561" s="241"/>
      <c r="N561" s="242"/>
      <c r="O561" s="261"/>
      <c r="P561" s="261"/>
      <c r="Q561" s="261"/>
      <c r="R561" s="251"/>
      <c r="S561" s="252"/>
      <c r="T561" s="253"/>
      <c r="U561" s="253"/>
      <c r="V561" s="253"/>
      <c r="W561" s="257"/>
      <c r="X561" s="258"/>
      <c r="Y561" s="258"/>
      <c r="Z561" s="259"/>
      <c r="AA561" s="196"/>
      <c r="AB561" s="196"/>
    </row>
    <row r="562" spans="1:28" ht="12.95" customHeight="1">
      <c r="A562" s="260"/>
      <c r="B562" s="260"/>
      <c r="C562" s="237"/>
      <c r="D562" s="238"/>
      <c r="E562" s="238"/>
      <c r="F562" s="238"/>
      <c r="G562" s="238"/>
      <c r="H562" s="238"/>
      <c r="I562" s="238"/>
      <c r="J562" s="238"/>
      <c r="K562" s="238"/>
      <c r="L562" s="238"/>
      <c r="M562" s="238"/>
      <c r="N562" s="239"/>
      <c r="O562" s="261"/>
      <c r="P562" s="261"/>
      <c r="Q562" s="261"/>
      <c r="R562" s="249"/>
      <c r="S562" s="250"/>
      <c r="T562" s="253"/>
      <c r="U562" s="253"/>
      <c r="V562" s="253"/>
      <c r="W562" s="254"/>
      <c r="X562" s="255"/>
      <c r="Y562" s="255"/>
      <c r="Z562" s="256"/>
      <c r="AA562" s="222"/>
      <c r="AB562" s="196"/>
    </row>
    <row r="563" spans="1:28" ht="12.95" customHeight="1">
      <c r="A563" s="260"/>
      <c r="B563" s="260"/>
      <c r="C563" s="240"/>
      <c r="D563" s="241"/>
      <c r="E563" s="241"/>
      <c r="F563" s="241"/>
      <c r="G563" s="241"/>
      <c r="H563" s="241"/>
      <c r="I563" s="241"/>
      <c r="J563" s="241"/>
      <c r="K563" s="241"/>
      <c r="L563" s="241"/>
      <c r="M563" s="241"/>
      <c r="N563" s="242"/>
      <c r="O563" s="261"/>
      <c r="P563" s="261"/>
      <c r="Q563" s="261"/>
      <c r="R563" s="251"/>
      <c r="S563" s="252"/>
      <c r="T563" s="253"/>
      <c r="U563" s="253"/>
      <c r="V563" s="253"/>
      <c r="W563" s="257"/>
      <c r="X563" s="258"/>
      <c r="Y563" s="258"/>
      <c r="Z563" s="259"/>
      <c r="AA563" s="196"/>
      <c r="AB563" s="196"/>
    </row>
    <row r="564" spans="1:28" ht="12.95" customHeight="1">
      <c r="A564" s="260"/>
      <c r="B564" s="260"/>
      <c r="C564" s="237"/>
      <c r="D564" s="238"/>
      <c r="E564" s="238"/>
      <c r="F564" s="238"/>
      <c r="G564" s="238"/>
      <c r="H564" s="238"/>
      <c r="I564" s="238"/>
      <c r="J564" s="238"/>
      <c r="K564" s="238"/>
      <c r="L564" s="238"/>
      <c r="M564" s="238"/>
      <c r="N564" s="239"/>
      <c r="O564" s="261"/>
      <c r="P564" s="261"/>
      <c r="Q564" s="261"/>
      <c r="R564" s="249"/>
      <c r="S564" s="250"/>
      <c r="T564" s="253"/>
      <c r="U564" s="253"/>
      <c r="V564" s="253"/>
      <c r="W564" s="254"/>
      <c r="X564" s="255"/>
      <c r="Y564" s="255"/>
      <c r="Z564" s="256"/>
      <c r="AA564" s="222"/>
      <c r="AB564" s="196"/>
    </row>
    <row r="565" spans="1:28" ht="12.95" customHeight="1">
      <c r="A565" s="260"/>
      <c r="B565" s="260"/>
      <c r="C565" s="240"/>
      <c r="D565" s="241"/>
      <c r="E565" s="241"/>
      <c r="F565" s="241"/>
      <c r="G565" s="241"/>
      <c r="H565" s="241"/>
      <c r="I565" s="241"/>
      <c r="J565" s="241"/>
      <c r="K565" s="241"/>
      <c r="L565" s="241"/>
      <c r="M565" s="241"/>
      <c r="N565" s="242"/>
      <c r="O565" s="261"/>
      <c r="P565" s="261"/>
      <c r="Q565" s="261"/>
      <c r="R565" s="251"/>
      <c r="S565" s="252"/>
      <c r="T565" s="253"/>
      <c r="U565" s="253"/>
      <c r="V565" s="253"/>
      <c r="W565" s="257"/>
      <c r="X565" s="258"/>
      <c r="Y565" s="258"/>
      <c r="Z565" s="259"/>
      <c r="AA565" s="196"/>
      <c r="AB565" s="196"/>
    </row>
    <row r="566" spans="1:28" ht="12.95" customHeight="1">
      <c r="A566" s="262"/>
      <c r="B566" s="260"/>
      <c r="C566" s="237"/>
      <c r="D566" s="238"/>
      <c r="E566" s="238"/>
      <c r="F566" s="238"/>
      <c r="G566" s="238"/>
      <c r="H566" s="238"/>
      <c r="I566" s="238"/>
      <c r="J566" s="238"/>
      <c r="K566" s="238"/>
      <c r="L566" s="238"/>
      <c r="M566" s="238"/>
      <c r="N566" s="239"/>
      <c r="O566" s="261"/>
      <c r="P566" s="261"/>
      <c r="Q566" s="261"/>
      <c r="R566" s="249"/>
      <c r="S566" s="250"/>
      <c r="T566" s="253"/>
      <c r="U566" s="253"/>
      <c r="V566" s="253"/>
      <c r="W566" s="254"/>
      <c r="X566" s="255"/>
      <c r="Y566" s="255"/>
      <c r="Z566" s="256"/>
      <c r="AA566" s="222"/>
      <c r="AB566" s="196"/>
    </row>
    <row r="567" spans="1:28" ht="12.95" customHeight="1">
      <c r="A567" s="260"/>
      <c r="B567" s="260"/>
      <c r="C567" s="240"/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2"/>
      <c r="O567" s="261"/>
      <c r="P567" s="261"/>
      <c r="Q567" s="261"/>
      <c r="R567" s="251"/>
      <c r="S567" s="252"/>
      <c r="T567" s="253"/>
      <c r="U567" s="253"/>
      <c r="V567" s="253"/>
      <c r="W567" s="257"/>
      <c r="X567" s="258"/>
      <c r="Y567" s="258"/>
      <c r="Z567" s="259"/>
      <c r="AA567" s="196"/>
      <c r="AB567" s="196"/>
    </row>
    <row r="568" spans="1:28" ht="12.95" customHeight="1">
      <c r="A568" s="260"/>
      <c r="B568" s="260"/>
      <c r="C568" s="237"/>
      <c r="D568" s="238"/>
      <c r="E568" s="238"/>
      <c r="F568" s="238"/>
      <c r="G568" s="238"/>
      <c r="H568" s="238"/>
      <c r="I568" s="238"/>
      <c r="J568" s="238"/>
      <c r="K568" s="238"/>
      <c r="L568" s="238"/>
      <c r="M568" s="238"/>
      <c r="N568" s="239"/>
      <c r="O568" s="261"/>
      <c r="P568" s="261"/>
      <c r="Q568" s="261"/>
      <c r="R568" s="249"/>
      <c r="S568" s="250"/>
      <c r="T568" s="253"/>
      <c r="U568" s="253"/>
      <c r="V568" s="253"/>
      <c r="W568" s="254"/>
      <c r="X568" s="255"/>
      <c r="Y568" s="255"/>
      <c r="Z568" s="256"/>
      <c r="AA568" s="222"/>
      <c r="AB568" s="196"/>
    </row>
    <row r="569" spans="1:28" ht="12.95" customHeight="1">
      <c r="A569" s="260"/>
      <c r="B569" s="260"/>
      <c r="C569" s="240"/>
      <c r="D569" s="241"/>
      <c r="E569" s="241"/>
      <c r="F569" s="241"/>
      <c r="G569" s="241"/>
      <c r="H569" s="241"/>
      <c r="I569" s="241"/>
      <c r="J569" s="241"/>
      <c r="K569" s="241"/>
      <c r="L569" s="241"/>
      <c r="M569" s="241"/>
      <c r="N569" s="242"/>
      <c r="O569" s="261"/>
      <c r="P569" s="261"/>
      <c r="Q569" s="261"/>
      <c r="R569" s="251"/>
      <c r="S569" s="252"/>
      <c r="T569" s="253"/>
      <c r="U569" s="253"/>
      <c r="V569" s="253"/>
      <c r="W569" s="257"/>
      <c r="X569" s="258"/>
      <c r="Y569" s="258"/>
      <c r="Z569" s="259"/>
      <c r="AA569" s="196"/>
      <c r="AB569" s="196"/>
    </row>
    <row r="570" spans="1:28" ht="12.95" customHeight="1">
      <c r="A570" s="260"/>
      <c r="B570" s="260"/>
      <c r="C570" s="237"/>
      <c r="D570" s="238"/>
      <c r="E570" s="238"/>
      <c r="F570" s="238"/>
      <c r="G570" s="238"/>
      <c r="H570" s="238"/>
      <c r="I570" s="238"/>
      <c r="J570" s="238"/>
      <c r="K570" s="238"/>
      <c r="L570" s="238"/>
      <c r="M570" s="238"/>
      <c r="N570" s="239"/>
      <c r="O570" s="261"/>
      <c r="P570" s="261"/>
      <c r="Q570" s="261"/>
      <c r="R570" s="249"/>
      <c r="S570" s="250"/>
      <c r="T570" s="253"/>
      <c r="U570" s="253"/>
      <c r="V570" s="253"/>
      <c r="W570" s="254"/>
      <c r="X570" s="255"/>
      <c r="Y570" s="255"/>
      <c r="Z570" s="256"/>
      <c r="AA570" s="222"/>
      <c r="AB570" s="196"/>
    </row>
    <row r="571" spans="1:28" ht="12.95" customHeight="1">
      <c r="A571" s="260"/>
      <c r="B571" s="260"/>
      <c r="C571" s="240"/>
      <c r="D571" s="241"/>
      <c r="E571" s="241"/>
      <c r="F571" s="241"/>
      <c r="G571" s="241"/>
      <c r="H571" s="241"/>
      <c r="I571" s="241"/>
      <c r="J571" s="241"/>
      <c r="K571" s="241"/>
      <c r="L571" s="241"/>
      <c r="M571" s="241"/>
      <c r="N571" s="242"/>
      <c r="O571" s="261"/>
      <c r="P571" s="261"/>
      <c r="Q571" s="261"/>
      <c r="R571" s="251"/>
      <c r="S571" s="252"/>
      <c r="T571" s="253"/>
      <c r="U571" s="253"/>
      <c r="V571" s="253"/>
      <c r="W571" s="257"/>
      <c r="X571" s="258"/>
      <c r="Y571" s="258"/>
      <c r="Z571" s="259"/>
      <c r="AA571" s="196"/>
      <c r="AB571" s="196"/>
    </row>
    <row r="572" spans="1:28" ht="12.95" customHeight="1">
      <c r="A572" s="260"/>
      <c r="B572" s="260"/>
      <c r="C572" s="237"/>
      <c r="D572" s="238"/>
      <c r="E572" s="238"/>
      <c r="F572" s="238"/>
      <c r="G572" s="238"/>
      <c r="H572" s="238"/>
      <c r="I572" s="238"/>
      <c r="J572" s="238"/>
      <c r="K572" s="238"/>
      <c r="L572" s="238"/>
      <c r="M572" s="238"/>
      <c r="N572" s="239"/>
      <c r="O572" s="261"/>
      <c r="P572" s="261"/>
      <c r="Q572" s="261"/>
      <c r="R572" s="249"/>
      <c r="S572" s="250"/>
      <c r="T572" s="253"/>
      <c r="U572" s="253"/>
      <c r="V572" s="253"/>
      <c r="W572" s="254"/>
      <c r="X572" s="255"/>
      <c r="Y572" s="255"/>
      <c r="Z572" s="256"/>
      <c r="AA572" s="222"/>
      <c r="AB572" s="196"/>
    </row>
    <row r="573" spans="1:28" ht="12.95" customHeight="1">
      <c r="A573" s="260"/>
      <c r="B573" s="260"/>
      <c r="C573" s="240"/>
      <c r="D573" s="241"/>
      <c r="E573" s="241"/>
      <c r="F573" s="241"/>
      <c r="G573" s="241"/>
      <c r="H573" s="241"/>
      <c r="I573" s="241"/>
      <c r="J573" s="241"/>
      <c r="K573" s="241"/>
      <c r="L573" s="241"/>
      <c r="M573" s="241"/>
      <c r="N573" s="242"/>
      <c r="O573" s="261"/>
      <c r="P573" s="261"/>
      <c r="Q573" s="261"/>
      <c r="R573" s="251"/>
      <c r="S573" s="252"/>
      <c r="T573" s="253"/>
      <c r="U573" s="253"/>
      <c r="V573" s="253"/>
      <c r="W573" s="257"/>
      <c r="X573" s="258"/>
      <c r="Y573" s="258"/>
      <c r="Z573" s="259"/>
      <c r="AA573" s="196"/>
      <c r="AB573" s="196"/>
    </row>
    <row r="574" spans="1:28" ht="12.95" customHeight="1">
      <c r="A574" s="262"/>
      <c r="B574" s="260"/>
      <c r="C574" s="237"/>
      <c r="D574" s="238"/>
      <c r="E574" s="238"/>
      <c r="F574" s="238"/>
      <c r="G574" s="238"/>
      <c r="H574" s="238"/>
      <c r="I574" s="238"/>
      <c r="J574" s="238"/>
      <c r="K574" s="238"/>
      <c r="L574" s="238"/>
      <c r="M574" s="238"/>
      <c r="N574" s="239"/>
      <c r="O574" s="261"/>
      <c r="P574" s="261"/>
      <c r="Q574" s="261"/>
      <c r="R574" s="249"/>
      <c r="S574" s="250"/>
      <c r="T574" s="253"/>
      <c r="U574" s="253"/>
      <c r="V574" s="253"/>
      <c r="W574" s="254"/>
      <c r="X574" s="255"/>
      <c r="Y574" s="255"/>
      <c r="Z574" s="256"/>
      <c r="AA574" s="222"/>
      <c r="AB574" s="196"/>
    </row>
    <row r="575" spans="1:28" ht="12.95" customHeight="1">
      <c r="A575" s="260"/>
      <c r="B575" s="260"/>
      <c r="C575" s="240"/>
      <c r="D575" s="241"/>
      <c r="E575" s="241"/>
      <c r="F575" s="241"/>
      <c r="G575" s="241"/>
      <c r="H575" s="241"/>
      <c r="I575" s="241"/>
      <c r="J575" s="241"/>
      <c r="K575" s="241"/>
      <c r="L575" s="241"/>
      <c r="M575" s="241"/>
      <c r="N575" s="242"/>
      <c r="O575" s="261"/>
      <c r="P575" s="261"/>
      <c r="Q575" s="261"/>
      <c r="R575" s="251"/>
      <c r="S575" s="252"/>
      <c r="T575" s="253"/>
      <c r="U575" s="253"/>
      <c r="V575" s="253"/>
      <c r="W575" s="257"/>
      <c r="X575" s="258"/>
      <c r="Y575" s="258"/>
      <c r="Z575" s="259"/>
      <c r="AA575" s="196"/>
      <c r="AB575" s="196"/>
    </row>
    <row r="576" spans="1:28" ht="12.95" customHeight="1">
      <c r="A576" s="260"/>
      <c r="B576" s="260"/>
      <c r="C576" s="237"/>
      <c r="D576" s="238"/>
      <c r="E576" s="238"/>
      <c r="F576" s="238"/>
      <c r="G576" s="238"/>
      <c r="H576" s="238"/>
      <c r="I576" s="238"/>
      <c r="J576" s="238"/>
      <c r="K576" s="238"/>
      <c r="L576" s="238"/>
      <c r="M576" s="238"/>
      <c r="N576" s="239"/>
      <c r="O576" s="261"/>
      <c r="P576" s="261"/>
      <c r="Q576" s="261"/>
      <c r="R576" s="249"/>
      <c r="S576" s="250"/>
      <c r="T576" s="253"/>
      <c r="U576" s="253"/>
      <c r="V576" s="253"/>
      <c r="W576" s="254"/>
      <c r="X576" s="255"/>
      <c r="Y576" s="255"/>
      <c r="Z576" s="256"/>
      <c r="AA576" s="222"/>
      <c r="AB576" s="196"/>
    </row>
    <row r="577" spans="1:41" ht="12.95" customHeight="1">
      <c r="A577" s="260"/>
      <c r="B577" s="260"/>
      <c r="C577" s="240"/>
      <c r="D577" s="241"/>
      <c r="E577" s="241"/>
      <c r="F577" s="241"/>
      <c r="G577" s="241"/>
      <c r="H577" s="241"/>
      <c r="I577" s="241"/>
      <c r="J577" s="241"/>
      <c r="K577" s="241"/>
      <c r="L577" s="241"/>
      <c r="M577" s="241"/>
      <c r="N577" s="242"/>
      <c r="O577" s="261"/>
      <c r="P577" s="261"/>
      <c r="Q577" s="261"/>
      <c r="R577" s="251"/>
      <c r="S577" s="252"/>
      <c r="T577" s="253"/>
      <c r="U577" s="253"/>
      <c r="V577" s="253"/>
      <c r="W577" s="257"/>
      <c r="X577" s="258"/>
      <c r="Y577" s="258"/>
      <c r="Z577" s="259"/>
      <c r="AA577" s="196"/>
      <c r="AB577" s="196"/>
    </row>
    <row r="578" spans="1:41" ht="12.95" customHeight="1">
      <c r="A578" s="233"/>
      <c r="B578" s="234"/>
      <c r="C578" s="237"/>
      <c r="D578" s="238"/>
      <c r="E578" s="238"/>
      <c r="F578" s="238"/>
      <c r="G578" s="238"/>
      <c r="H578" s="238"/>
      <c r="I578" s="238"/>
      <c r="J578" s="238"/>
      <c r="K578" s="238"/>
      <c r="L578" s="238"/>
      <c r="M578" s="238"/>
      <c r="N578" s="239"/>
      <c r="O578" s="243"/>
      <c r="P578" s="244"/>
      <c r="Q578" s="245"/>
      <c r="R578" s="249"/>
      <c r="S578" s="250"/>
      <c r="T578" s="253"/>
      <c r="U578" s="253"/>
      <c r="V578" s="253"/>
      <c r="W578" s="254"/>
      <c r="X578" s="255"/>
      <c r="Y578" s="255"/>
      <c r="Z578" s="256"/>
      <c r="AA578" s="222"/>
      <c r="AB578" s="196"/>
    </row>
    <row r="579" spans="1:41" ht="12.95" customHeight="1">
      <c r="A579" s="235"/>
      <c r="B579" s="236"/>
      <c r="C579" s="240"/>
      <c r="D579" s="241"/>
      <c r="E579" s="241"/>
      <c r="F579" s="241"/>
      <c r="G579" s="241"/>
      <c r="H579" s="241"/>
      <c r="I579" s="241"/>
      <c r="J579" s="241"/>
      <c r="K579" s="241"/>
      <c r="L579" s="241"/>
      <c r="M579" s="241"/>
      <c r="N579" s="242"/>
      <c r="O579" s="246"/>
      <c r="P579" s="247"/>
      <c r="Q579" s="248"/>
      <c r="R579" s="251"/>
      <c r="S579" s="252"/>
      <c r="T579" s="253"/>
      <c r="U579" s="253"/>
      <c r="V579" s="253"/>
      <c r="W579" s="257"/>
      <c r="X579" s="258"/>
      <c r="Y579" s="258"/>
      <c r="Z579" s="259"/>
      <c r="AA579" s="196"/>
      <c r="AB579" s="196"/>
    </row>
    <row r="580" spans="1:41" ht="12.95" customHeight="1">
      <c r="A580" s="233"/>
      <c r="B580" s="234"/>
      <c r="C580" s="237"/>
      <c r="D580" s="238"/>
      <c r="E580" s="238"/>
      <c r="F580" s="238"/>
      <c r="G580" s="238"/>
      <c r="H580" s="238"/>
      <c r="I580" s="238"/>
      <c r="J580" s="238"/>
      <c r="K580" s="238"/>
      <c r="L580" s="238"/>
      <c r="M580" s="238"/>
      <c r="N580" s="239"/>
      <c r="O580" s="243"/>
      <c r="P580" s="244"/>
      <c r="Q580" s="245"/>
      <c r="R580" s="249"/>
      <c r="S580" s="250"/>
      <c r="T580" s="253"/>
      <c r="U580" s="253"/>
      <c r="V580" s="253"/>
      <c r="W580" s="254"/>
      <c r="X580" s="255"/>
      <c r="Y580" s="255"/>
      <c r="Z580" s="256"/>
      <c r="AA580" s="222"/>
      <c r="AB580" s="196"/>
    </row>
    <row r="581" spans="1:41" ht="12.95" customHeight="1">
      <c r="A581" s="235"/>
      <c r="B581" s="236"/>
      <c r="C581" s="240"/>
      <c r="D581" s="241"/>
      <c r="E581" s="241"/>
      <c r="F581" s="241"/>
      <c r="G581" s="241"/>
      <c r="H581" s="241"/>
      <c r="I581" s="241"/>
      <c r="J581" s="241"/>
      <c r="K581" s="241"/>
      <c r="L581" s="241"/>
      <c r="M581" s="241"/>
      <c r="N581" s="242"/>
      <c r="O581" s="246"/>
      <c r="P581" s="247"/>
      <c r="Q581" s="248"/>
      <c r="R581" s="251"/>
      <c r="S581" s="252"/>
      <c r="T581" s="253"/>
      <c r="U581" s="253"/>
      <c r="V581" s="253"/>
      <c r="W581" s="257"/>
      <c r="X581" s="258"/>
      <c r="Y581" s="258"/>
      <c r="Z581" s="259"/>
      <c r="AA581" s="196"/>
      <c r="AB581" s="196"/>
    </row>
    <row r="582" spans="1:41" ht="12.95" customHeight="1">
      <c r="A582" s="60"/>
      <c r="B582" s="60"/>
      <c r="C582" s="48"/>
      <c r="D582" s="53"/>
      <c r="E582" s="53"/>
      <c r="F582" s="53"/>
      <c r="G582" s="48"/>
      <c r="H582" s="48"/>
      <c r="I582" s="48"/>
      <c r="J582" s="48"/>
      <c r="K582" s="48"/>
      <c r="L582" s="48"/>
      <c r="M582" s="48"/>
      <c r="N582" s="48"/>
      <c r="O582" s="51"/>
      <c r="P582" s="51"/>
      <c r="Q582" s="51"/>
      <c r="R582" s="61"/>
      <c r="S582" s="62"/>
      <c r="T582" s="49"/>
      <c r="U582" s="63"/>
      <c r="V582" s="63"/>
      <c r="W582" s="50"/>
      <c r="X582" s="64"/>
      <c r="Y582" s="64"/>
      <c r="Z582" s="50"/>
      <c r="AA582" s="44"/>
      <c r="AB582" s="26"/>
    </row>
    <row r="583" spans="1:41" ht="12.95" customHeight="1">
      <c r="A583" s="66"/>
      <c r="B583" s="65"/>
      <c r="C583" s="45"/>
      <c r="D583" s="53"/>
      <c r="E583" s="53"/>
      <c r="F583" s="53"/>
      <c r="G583" s="45"/>
      <c r="H583" s="45"/>
      <c r="I583" s="45"/>
      <c r="J583" s="45"/>
      <c r="K583" s="45"/>
      <c r="L583" s="45"/>
      <c r="M583" s="45"/>
      <c r="N583" s="45"/>
      <c r="O583" s="52"/>
      <c r="P583" s="52"/>
      <c r="Q583" s="52"/>
      <c r="R583" s="57"/>
      <c r="S583" s="57"/>
      <c r="T583" s="46"/>
      <c r="U583" s="46"/>
      <c r="V583" s="46"/>
      <c r="W583" s="47"/>
      <c r="X583" s="47"/>
      <c r="Y583" s="47"/>
      <c r="Z583" s="47"/>
      <c r="AA583" s="26"/>
      <c r="AB583" s="26"/>
    </row>
    <row r="584" spans="1:41" ht="19.5" thickBot="1">
      <c r="A584" s="223" t="s">
        <v>72</v>
      </c>
      <c r="B584" s="224"/>
      <c r="C584" s="223" t="s">
        <v>23</v>
      </c>
      <c r="D584" s="227"/>
      <c r="E584" s="227"/>
      <c r="F584" s="228"/>
      <c r="G584" s="231" t="str">
        <f>IF(SUMIF(AA550:AB581,"10％",W550:Z581)=0,"",SUMIF(AA550:AB581,"10％",W550:Z581))</f>
        <v/>
      </c>
      <c r="H584" s="231"/>
      <c r="I584" s="231"/>
      <c r="J584" s="231"/>
      <c r="K584" s="232" t="s">
        <v>59</v>
      </c>
      <c r="L584" s="232"/>
      <c r="M584" s="232"/>
      <c r="N584" s="232"/>
      <c r="O584" s="231" t="str">
        <f>IF(SUMIF(AA550:AB581,"8%軽",W550:Z581)=0,"",SUMIF(AA550:AB581,"8%軽",W550:Z581))</f>
        <v/>
      </c>
      <c r="P584" s="231"/>
      <c r="Q584" s="231"/>
      <c r="R584" s="231"/>
      <c r="S584" s="232" t="s">
        <v>71</v>
      </c>
      <c r="T584" s="232"/>
      <c r="U584" s="232"/>
      <c r="V584" s="232"/>
      <c r="W584" s="231" t="str">
        <f>IF(SUMIF(AA550:AB581,"非",W550:Z581)=0,"",SUMIF(AA550:AB581,"非",W550:Z581))</f>
        <v/>
      </c>
      <c r="X584" s="231"/>
      <c r="Y584" s="231"/>
      <c r="Z584" s="231"/>
    </row>
    <row r="585" spans="1:41">
      <c r="A585" s="225"/>
      <c r="B585" s="226"/>
      <c r="C585" s="225"/>
      <c r="D585" s="229"/>
      <c r="E585" s="229"/>
      <c r="F585" s="230"/>
      <c r="G585" s="231"/>
      <c r="H585" s="231"/>
      <c r="I585" s="231"/>
      <c r="J585" s="231"/>
      <c r="K585" s="232"/>
      <c r="L585" s="232"/>
      <c r="M585" s="232"/>
      <c r="N585" s="232"/>
      <c r="O585" s="231"/>
      <c r="P585" s="231"/>
      <c r="Q585" s="231"/>
      <c r="R585" s="231"/>
      <c r="S585" s="232"/>
      <c r="T585" s="232"/>
      <c r="U585" s="232"/>
      <c r="V585" s="232"/>
      <c r="W585" s="231"/>
      <c r="X585" s="231"/>
      <c r="Y585" s="231"/>
      <c r="Z585" s="231"/>
    </row>
    <row r="586" spans="1:41" ht="15" customHeight="1">
      <c r="A586" s="274" t="s">
        <v>60</v>
      </c>
      <c r="B586" s="274"/>
      <c r="C586" s="274"/>
      <c r="D586" s="274"/>
      <c r="E586" s="274"/>
      <c r="F586" s="274"/>
      <c r="G586" s="274"/>
      <c r="H586" s="274"/>
      <c r="I586" s="274"/>
      <c r="J586" s="274"/>
      <c r="K586" s="274"/>
      <c r="L586" s="274"/>
      <c r="M586" s="274"/>
      <c r="N586" s="274"/>
      <c r="O586" s="274"/>
      <c r="P586" s="274"/>
      <c r="Q586" s="274"/>
      <c r="R586" s="274"/>
      <c r="S586" s="274"/>
      <c r="T586" s="274"/>
      <c r="U586" s="274"/>
      <c r="V586" s="274"/>
      <c r="W586" s="274"/>
      <c r="X586" s="274"/>
      <c r="Y586" s="274"/>
      <c r="Z586" s="274"/>
      <c r="AA586" s="274"/>
      <c r="AB586" s="274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</row>
    <row r="587" spans="1:41" ht="15" customHeight="1">
      <c r="A587" s="274"/>
      <c r="B587" s="274"/>
      <c r="C587" s="274"/>
      <c r="D587" s="274"/>
      <c r="E587" s="274"/>
      <c r="F587" s="274"/>
      <c r="G587" s="274"/>
      <c r="H587" s="274"/>
      <c r="I587" s="274"/>
      <c r="J587" s="274"/>
      <c r="K587" s="274"/>
      <c r="L587" s="274"/>
      <c r="M587" s="274"/>
      <c r="N587" s="274"/>
      <c r="O587" s="274"/>
      <c r="P587" s="274"/>
      <c r="Q587" s="274"/>
      <c r="R587" s="274"/>
      <c r="S587" s="274"/>
      <c r="T587" s="274"/>
      <c r="U587" s="274"/>
      <c r="V587" s="274"/>
      <c r="W587" s="274"/>
      <c r="X587" s="274"/>
      <c r="Y587" s="274"/>
      <c r="Z587" s="274"/>
      <c r="AA587" s="274"/>
      <c r="AB587" s="274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</row>
    <row r="588" spans="1:41" ht="1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1"/>
      <c r="R588" s="1"/>
      <c r="S588" s="1"/>
      <c r="T588" s="216" t="s">
        <v>5</v>
      </c>
      <c r="U588" s="216"/>
      <c r="V588" s="200" t="s">
        <v>6</v>
      </c>
      <c r="W588" s="200"/>
      <c r="X588" s="200" t="s">
        <v>7</v>
      </c>
      <c r="Y588" s="200"/>
      <c r="Z588" s="200" t="s">
        <v>8</v>
      </c>
      <c r="AA588" s="200"/>
      <c r="AB588" s="200" t="s">
        <v>9</v>
      </c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</row>
    <row r="589" spans="1:41" ht="1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1"/>
      <c r="R589" s="1"/>
      <c r="S589" s="1"/>
      <c r="T589" s="216"/>
      <c r="U589" s="216"/>
      <c r="V589" s="200"/>
      <c r="W589" s="200"/>
      <c r="X589" s="200"/>
      <c r="Y589" s="200"/>
      <c r="Z589" s="200"/>
      <c r="AA589" s="200"/>
      <c r="AB589" s="200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</row>
    <row r="590" spans="1:41" ht="12.95" customHeight="1">
      <c r="A590" s="120" t="s">
        <v>17</v>
      </c>
      <c r="B590" s="122"/>
      <c r="C590" s="120" t="s">
        <v>48</v>
      </c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2"/>
      <c r="O590" s="267" t="s">
        <v>18</v>
      </c>
      <c r="P590" s="267"/>
      <c r="Q590" s="267"/>
      <c r="R590" s="72" t="s">
        <v>19</v>
      </c>
      <c r="S590" s="73"/>
      <c r="T590" s="267" t="s">
        <v>49</v>
      </c>
      <c r="U590" s="267"/>
      <c r="V590" s="267"/>
      <c r="W590" s="268" t="s">
        <v>28</v>
      </c>
      <c r="X590" s="269"/>
      <c r="Y590" s="269"/>
      <c r="Z590" s="270"/>
      <c r="AA590" s="265" t="s">
        <v>50</v>
      </c>
      <c r="AB590" s="265"/>
    </row>
    <row r="591" spans="1:41" ht="12.95" customHeight="1">
      <c r="A591" s="126"/>
      <c r="B591" s="128"/>
      <c r="C591" s="126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8"/>
      <c r="O591" s="267"/>
      <c r="P591" s="267"/>
      <c r="Q591" s="267"/>
      <c r="R591" s="74"/>
      <c r="S591" s="75"/>
      <c r="T591" s="267"/>
      <c r="U591" s="267"/>
      <c r="V591" s="267"/>
      <c r="W591" s="271"/>
      <c r="X591" s="272"/>
      <c r="Y591" s="272"/>
      <c r="Z591" s="273"/>
      <c r="AA591" s="265"/>
      <c r="AB591" s="265"/>
    </row>
    <row r="592" spans="1:41" ht="12.95" customHeight="1">
      <c r="A592" s="266"/>
      <c r="B592" s="234"/>
      <c r="C592" s="237"/>
      <c r="D592" s="238"/>
      <c r="E592" s="238"/>
      <c r="F592" s="238"/>
      <c r="G592" s="238"/>
      <c r="H592" s="238"/>
      <c r="I592" s="238"/>
      <c r="J592" s="238"/>
      <c r="K592" s="238"/>
      <c r="L592" s="238"/>
      <c r="M592" s="238"/>
      <c r="N592" s="239"/>
      <c r="O592" s="261"/>
      <c r="P592" s="261"/>
      <c r="Q592" s="261"/>
      <c r="R592" s="249"/>
      <c r="S592" s="250"/>
      <c r="T592" s="253"/>
      <c r="U592" s="253"/>
      <c r="V592" s="253"/>
      <c r="W592" s="254"/>
      <c r="X592" s="255"/>
      <c r="Y592" s="255"/>
      <c r="Z592" s="256"/>
      <c r="AA592" s="222"/>
      <c r="AB592" s="196"/>
    </row>
    <row r="593" spans="1:28" ht="12.95" customHeight="1">
      <c r="A593" s="263"/>
      <c r="B593" s="264"/>
      <c r="C593" s="240"/>
      <c r="D593" s="241"/>
      <c r="E593" s="241"/>
      <c r="F593" s="241"/>
      <c r="G593" s="241"/>
      <c r="H593" s="241"/>
      <c r="I593" s="241"/>
      <c r="J593" s="241"/>
      <c r="K593" s="241"/>
      <c r="L593" s="241"/>
      <c r="M593" s="241"/>
      <c r="N593" s="242"/>
      <c r="O593" s="261"/>
      <c r="P593" s="261"/>
      <c r="Q593" s="261"/>
      <c r="R593" s="251"/>
      <c r="S593" s="252"/>
      <c r="T593" s="253"/>
      <c r="U593" s="253"/>
      <c r="V593" s="253"/>
      <c r="W593" s="257"/>
      <c r="X593" s="258"/>
      <c r="Y593" s="258"/>
      <c r="Z593" s="259"/>
      <c r="AA593" s="196"/>
      <c r="AB593" s="196"/>
    </row>
    <row r="594" spans="1:28" ht="12.95" customHeight="1">
      <c r="A594" s="233"/>
      <c r="B594" s="234"/>
      <c r="C594" s="237"/>
      <c r="D594" s="238"/>
      <c r="E594" s="238"/>
      <c r="F594" s="238"/>
      <c r="G594" s="238"/>
      <c r="H594" s="238"/>
      <c r="I594" s="238"/>
      <c r="J594" s="238"/>
      <c r="K594" s="238"/>
      <c r="L594" s="238"/>
      <c r="M594" s="238"/>
      <c r="N594" s="239"/>
      <c r="O594" s="261"/>
      <c r="P594" s="261"/>
      <c r="Q594" s="261"/>
      <c r="R594" s="249"/>
      <c r="S594" s="250"/>
      <c r="T594" s="253"/>
      <c r="U594" s="253"/>
      <c r="V594" s="253"/>
      <c r="W594" s="254"/>
      <c r="X594" s="255"/>
      <c r="Y594" s="255"/>
      <c r="Z594" s="256"/>
      <c r="AA594" s="222"/>
      <c r="AB594" s="196"/>
    </row>
    <row r="595" spans="1:28" ht="12.95" customHeight="1">
      <c r="A595" s="263"/>
      <c r="B595" s="264"/>
      <c r="C595" s="240"/>
      <c r="D595" s="241"/>
      <c r="E595" s="241"/>
      <c r="F595" s="241"/>
      <c r="G595" s="241"/>
      <c r="H595" s="241"/>
      <c r="I595" s="241"/>
      <c r="J595" s="241"/>
      <c r="K595" s="241"/>
      <c r="L595" s="241"/>
      <c r="M595" s="241"/>
      <c r="N595" s="242"/>
      <c r="O595" s="261"/>
      <c r="P595" s="261"/>
      <c r="Q595" s="261"/>
      <c r="R595" s="251"/>
      <c r="S595" s="252"/>
      <c r="T595" s="253"/>
      <c r="U595" s="253"/>
      <c r="V595" s="253"/>
      <c r="W595" s="257"/>
      <c r="X595" s="258"/>
      <c r="Y595" s="258"/>
      <c r="Z595" s="259"/>
      <c r="AA595" s="196"/>
      <c r="AB595" s="196"/>
    </row>
    <row r="596" spans="1:28" ht="12.95" customHeight="1">
      <c r="A596" s="260"/>
      <c r="B596" s="260"/>
      <c r="C596" s="237"/>
      <c r="D596" s="238"/>
      <c r="E596" s="238"/>
      <c r="F596" s="238"/>
      <c r="G596" s="238"/>
      <c r="H596" s="238"/>
      <c r="I596" s="238"/>
      <c r="J596" s="238"/>
      <c r="K596" s="238"/>
      <c r="L596" s="238"/>
      <c r="M596" s="238"/>
      <c r="N596" s="239"/>
      <c r="O596" s="261"/>
      <c r="P596" s="261"/>
      <c r="Q596" s="261"/>
      <c r="R596" s="249"/>
      <c r="S596" s="250"/>
      <c r="T596" s="253"/>
      <c r="U596" s="253"/>
      <c r="V596" s="253"/>
      <c r="W596" s="254"/>
      <c r="X596" s="255"/>
      <c r="Y596" s="255"/>
      <c r="Z596" s="256"/>
      <c r="AA596" s="222"/>
      <c r="AB596" s="196"/>
    </row>
    <row r="597" spans="1:28" ht="12.95" customHeight="1">
      <c r="A597" s="260"/>
      <c r="B597" s="260"/>
      <c r="C597" s="240"/>
      <c r="D597" s="241"/>
      <c r="E597" s="241"/>
      <c r="F597" s="241"/>
      <c r="G597" s="241"/>
      <c r="H597" s="241"/>
      <c r="I597" s="241"/>
      <c r="J597" s="241"/>
      <c r="K597" s="241"/>
      <c r="L597" s="241"/>
      <c r="M597" s="241"/>
      <c r="N597" s="242"/>
      <c r="O597" s="261"/>
      <c r="P597" s="261"/>
      <c r="Q597" s="261"/>
      <c r="R597" s="251"/>
      <c r="S597" s="252"/>
      <c r="T597" s="253"/>
      <c r="U597" s="253"/>
      <c r="V597" s="253"/>
      <c r="W597" s="257"/>
      <c r="X597" s="258"/>
      <c r="Y597" s="258"/>
      <c r="Z597" s="259"/>
      <c r="AA597" s="196"/>
      <c r="AB597" s="196"/>
    </row>
    <row r="598" spans="1:28" ht="12.95" customHeight="1">
      <c r="A598" s="260"/>
      <c r="B598" s="260"/>
      <c r="C598" s="237"/>
      <c r="D598" s="238"/>
      <c r="E598" s="238"/>
      <c r="F598" s="238"/>
      <c r="G598" s="238"/>
      <c r="H598" s="238"/>
      <c r="I598" s="238"/>
      <c r="J598" s="238"/>
      <c r="K598" s="238"/>
      <c r="L598" s="238"/>
      <c r="M598" s="238"/>
      <c r="N598" s="239"/>
      <c r="O598" s="261"/>
      <c r="P598" s="261"/>
      <c r="Q598" s="261"/>
      <c r="R598" s="249"/>
      <c r="S598" s="250"/>
      <c r="T598" s="253"/>
      <c r="U598" s="253"/>
      <c r="V598" s="253"/>
      <c r="W598" s="254"/>
      <c r="X598" s="255"/>
      <c r="Y598" s="255"/>
      <c r="Z598" s="256"/>
      <c r="AA598" s="222"/>
      <c r="AB598" s="196"/>
    </row>
    <row r="599" spans="1:28" ht="12.95" customHeight="1">
      <c r="A599" s="260"/>
      <c r="B599" s="260"/>
      <c r="C599" s="240"/>
      <c r="D599" s="241"/>
      <c r="E599" s="241"/>
      <c r="F599" s="241"/>
      <c r="G599" s="241"/>
      <c r="H599" s="241"/>
      <c r="I599" s="241"/>
      <c r="J599" s="241"/>
      <c r="K599" s="241"/>
      <c r="L599" s="241"/>
      <c r="M599" s="241"/>
      <c r="N599" s="242"/>
      <c r="O599" s="261"/>
      <c r="P599" s="261"/>
      <c r="Q599" s="261"/>
      <c r="R599" s="251"/>
      <c r="S599" s="252"/>
      <c r="T599" s="253"/>
      <c r="U599" s="253"/>
      <c r="V599" s="253"/>
      <c r="W599" s="257"/>
      <c r="X599" s="258"/>
      <c r="Y599" s="258"/>
      <c r="Z599" s="259"/>
      <c r="AA599" s="196"/>
      <c r="AB599" s="196"/>
    </row>
    <row r="600" spans="1:28" ht="12.95" customHeight="1">
      <c r="A600" s="262"/>
      <c r="B600" s="260"/>
      <c r="C600" s="237"/>
      <c r="D600" s="238"/>
      <c r="E600" s="238"/>
      <c r="F600" s="238"/>
      <c r="G600" s="238"/>
      <c r="H600" s="238"/>
      <c r="I600" s="238"/>
      <c r="J600" s="238"/>
      <c r="K600" s="238"/>
      <c r="L600" s="238"/>
      <c r="M600" s="238"/>
      <c r="N600" s="239"/>
      <c r="O600" s="261"/>
      <c r="P600" s="261"/>
      <c r="Q600" s="261"/>
      <c r="R600" s="249"/>
      <c r="S600" s="250"/>
      <c r="T600" s="253"/>
      <c r="U600" s="253"/>
      <c r="V600" s="253"/>
      <c r="W600" s="254"/>
      <c r="X600" s="255"/>
      <c r="Y600" s="255"/>
      <c r="Z600" s="256"/>
      <c r="AA600" s="222"/>
      <c r="AB600" s="196"/>
    </row>
    <row r="601" spans="1:28" ht="12.95" customHeight="1">
      <c r="A601" s="260"/>
      <c r="B601" s="260"/>
      <c r="C601" s="240"/>
      <c r="D601" s="241"/>
      <c r="E601" s="241"/>
      <c r="F601" s="241"/>
      <c r="G601" s="241"/>
      <c r="H601" s="241"/>
      <c r="I601" s="241"/>
      <c r="J601" s="241"/>
      <c r="K601" s="241"/>
      <c r="L601" s="241"/>
      <c r="M601" s="241"/>
      <c r="N601" s="242"/>
      <c r="O601" s="261"/>
      <c r="P601" s="261"/>
      <c r="Q601" s="261"/>
      <c r="R601" s="251"/>
      <c r="S601" s="252"/>
      <c r="T601" s="253"/>
      <c r="U601" s="253"/>
      <c r="V601" s="253"/>
      <c r="W601" s="257"/>
      <c r="X601" s="258"/>
      <c r="Y601" s="258"/>
      <c r="Z601" s="259"/>
      <c r="AA601" s="196"/>
      <c r="AB601" s="196"/>
    </row>
    <row r="602" spans="1:28" ht="12.95" customHeight="1">
      <c r="A602" s="260"/>
      <c r="B602" s="260"/>
      <c r="C602" s="237"/>
      <c r="D602" s="238"/>
      <c r="E602" s="238"/>
      <c r="F602" s="238"/>
      <c r="G602" s="238"/>
      <c r="H602" s="238"/>
      <c r="I602" s="238"/>
      <c r="J602" s="238"/>
      <c r="K602" s="238"/>
      <c r="L602" s="238"/>
      <c r="M602" s="238"/>
      <c r="N602" s="239"/>
      <c r="O602" s="261"/>
      <c r="P602" s="261"/>
      <c r="Q602" s="261"/>
      <c r="R602" s="249"/>
      <c r="S602" s="250"/>
      <c r="T602" s="253"/>
      <c r="U602" s="253"/>
      <c r="V602" s="253"/>
      <c r="W602" s="254"/>
      <c r="X602" s="255"/>
      <c r="Y602" s="255"/>
      <c r="Z602" s="256"/>
      <c r="AA602" s="222"/>
      <c r="AB602" s="196"/>
    </row>
    <row r="603" spans="1:28" ht="12.95" customHeight="1">
      <c r="A603" s="260"/>
      <c r="B603" s="260"/>
      <c r="C603" s="240"/>
      <c r="D603" s="241"/>
      <c r="E603" s="241"/>
      <c r="F603" s="241"/>
      <c r="G603" s="241"/>
      <c r="H603" s="241"/>
      <c r="I603" s="241"/>
      <c r="J603" s="241"/>
      <c r="K603" s="241"/>
      <c r="L603" s="241"/>
      <c r="M603" s="241"/>
      <c r="N603" s="242"/>
      <c r="O603" s="261"/>
      <c r="P603" s="261"/>
      <c r="Q603" s="261"/>
      <c r="R603" s="251"/>
      <c r="S603" s="252"/>
      <c r="T603" s="253"/>
      <c r="U603" s="253"/>
      <c r="V603" s="253"/>
      <c r="W603" s="257"/>
      <c r="X603" s="258"/>
      <c r="Y603" s="258"/>
      <c r="Z603" s="259"/>
      <c r="AA603" s="196"/>
      <c r="AB603" s="196"/>
    </row>
    <row r="604" spans="1:28" ht="12.95" customHeight="1">
      <c r="A604" s="260"/>
      <c r="B604" s="260"/>
      <c r="C604" s="237"/>
      <c r="D604" s="238"/>
      <c r="E604" s="238"/>
      <c r="F604" s="238"/>
      <c r="G604" s="238"/>
      <c r="H604" s="238"/>
      <c r="I604" s="238"/>
      <c r="J604" s="238"/>
      <c r="K604" s="238"/>
      <c r="L604" s="238"/>
      <c r="M604" s="238"/>
      <c r="N604" s="239"/>
      <c r="O604" s="261"/>
      <c r="P604" s="261"/>
      <c r="Q604" s="261"/>
      <c r="R604" s="249"/>
      <c r="S604" s="250"/>
      <c r="T604" s="253"/>
      <c r="U604" s="253"/>
      <c r="V604" s="253"/>
      <c r="W604" s="254"/>
      <c r="X604" s="255"/>
      <c r="Y604" s="255"/>
      <c r="Z604" s="256"/>
      <c r="AA604" s="222"/>
      <c r="AB604" s="196"/>
    </row>
    <row r="605" spans="1:28" ht="12.95" customHeight="1">
      <c r="A605" s="260"/>
      <c r="B605" s="260"/>
      <c r="C605" s="240"/>
      <c r="D605" s="241"/>
      <c r="E605" s="241"/>
      <c r="F605" s="241"/>
      <c r="G605" s="241"/>
      <c r="H605" s="241"/>
      <c r="I605" s="241"/>
      <c r="J605" s="241"/>
      <c r="K605" s="241"/>
      <c r="L605" s="241"/>
      <c r="M605" s="241"/>
      <c r="N605" s="242"/>
      <c r="O605" s="261"/>
      <c r="P605" s="261"/>
      <c r="Q605" s="261"/>
      <c r="R605" s="251"/>
      <c r="S605" s="252"/>
      <c r="T605" s="253"/>
      <c r="U605" s="253"/>
      <c r="V605" s="253"/>
      <c r="W605" s="257"/>
      <c r="X605" s="258"/>
      <c r="Y605" s="258"/>
      <c r="Z605" s="259"/>
      <c r="AA605" s="196"/>
      <c r="AB605" s="196"/>
    </row>
    <row r="606" spans="1:28" ht="12.95" customHeight="1">
      <c r="A606" s="260"/>
      <c r="B606" s="260"/>
      <c r="C606" s="237"/>
      <c r="D606" s="238"/>
      <c r="E606" s="238"/>
      <c r="F606" s="238"/>
      <c r="G606" s="238"/>
      <c r="H606" s="238"/>
      <c r="I606" s="238"/>
      <c r="J606" s="238"/>
      <c r="K606" s="238"/>
      <c r="L606" s="238"/>
      <c r="M606" s="238"/>
      <c r="N606" s="239"/>
      <c r="O606" s="261"/>
      <c r="P606" s="261"/>
      <c r="Q606" s="261"/>
      <c r="R606" s="249"/>
      <c r="S606" s="250"/>
      <c r="T606" s="253"/>
      <c r="U606" s="253"/>
      <c r="V606" s="253"/>
      <c r="W606" s="254"/>
      <c r="X606" s="255"/>
      <c r="Y606" s="255"/>
      <c r="Z606" s="256"/>
      <c r="AA606" s="222"/>
      <c r="AB606" s="196"/>
    </row>
    <row r="607" spans="1:28" ht="12.95" customHeight="1">
      <c r="A607" s="260"/>
      <c r="B607" s="260"/>
      <c r="C607" s="240"/>
      <c r="D607" s="241"/>
      <c r="E607" s="241"/>
      <c r="F607" s="241"/>
      <c r="G607" s="241"/>
      <c r="H607" s="241"/>
      <c r="I607" s="241"/>
      <c r="J607" s="241"/>
      <c r="K607" s="241"/>
      <c r="L607" s="241"/>
      <c r="M607" s="241"/>
      <c r="N607" s="242"/>
      <c r="O607" s="261"/>
      <c r="P607" s="261"/>
      <c r="Q607" s="261"/>
      <c r="R607" s="251"/>
      <c r="S607" s="252"/>
      <c r="T607" s="253"/>
      <c r="U607" s="253"/>
      <c r="V607" s="253"/>
      <c r="W607" s="257"/>
      <c r="X607" s="258"/>
      <c r="Y607" s="258"/>
      <c r="Z607" s="259"/>
      <c r="AA607" s="196"/>
      <c r="AB607" s="196"/>
    </row>
    <row r="608" spans="1:28" ht="12.95" customHeight="1">
      <c r="A608" s="262"/>
      <c r="B608" s="260"/>
      <c r="C608" s="237"/>
      <c r="D608" s="238"/>
      <c r="E608" s="238"/>
      <c r="F608" s="238"/>
      <c r="G608" s="238"/>
      <c r="H608" s="238"/>
      <c r="I608" s="238"/>
      <c r="J608" s="238"/>
      <c r="K608" s="238"/>
      <c r="L608" s="238"/>
      <c r="M608" s="238"/>
      <c r="N608" s="239"/>
      <c r="O608" s="261"/>
      <c r="P608" s="261"/>
      <c r="Q608" s="261"/>
      <c r="R608" s="249"/>
      <c r="S608" s="250"/>
      <c r="T608" s="253"/>
      <c r="U608" s="253"/>
      <c r="V608" s="253"/>
      <c r="W608" s="254"/>
      <c r="X608" s="255"/>
      <c r="Y608" s="255"/>
      <c r="Z608" s="256"/>
      <c r="AA608" s="222"/>
      <c r="AB608" s="196"/>
    </row>
    <row r="609" spans="1:28" ht="12.95" customHeight="1">
      <c r="A609" s="260"/>
      <c r="B609" s="260"/>
      <c r="C609" s="240"/>
      <c r="D609" s="241"/>
      <c r="E609" s="241"/>
      <c r="F609" s="241"/>
      <c r="G609" s="241"/>
      <c r="H609" s="241"/>
      <c r="I609" s="241"/>
      <c r="J609" s="241"/>
      <c r="K609" s="241"/>
      <c r="L609" s="241"/>
      <c r="M609" s="241"/>
      <c r="N609" s="242"/>
      <c r="O609" s="261"/>
      <c r="P609" s="261"/>
      <c r="Q609" s="261"/>
      <c r="R609" s="251"/>
      <c r="S609" s="252"/>
      <c r="T609" s="253"/>
      <c r="U609" s="253"/>
      <c r="V609" s="253"/>
      <c r="W609" s="257"/>
      <c r="X609" s="258"/>
      <c r="Y609" s="258"/>
      <c r="Z609" s="259"/>
      <c r="AA609" s="196"/>
      <c r="AB609" s="196"/>
    </row>
    <row r="610" spans="1:28" ht="12.95" customHeight="1">
      <c r="A610" s="260"/>
      <c r="B610" s="260"/>
      <c r="C610" s="237"/>
      <c r="D610" s="238"/>
      <c r="E610" s="238"/>
      <c r="F610" s="238"/>
      <c r="G610" s="238"/>
      <c r="H610" s="238"/>
      <c r="I610" s="238"/>
      <c r="J610" s="238"/>
      <c r="K610" s="238"/>
      <c r="L610" s="238"/>
      <c r="M610" s="238"/>
      <c r="N610" s="239"/>
      <c r="O610" s="261"/>
      <c r="P610" s="261"/>
      <c r="Q610" s="261"/>
      <c r="R610" s="249"/>
      <c r="S610" s="250"/>
      <c r="T610" s="253"/>
      <c r="U610" s="253"/>
      <c r="V610" s="253"/>
      <c r="W610" s="254"/>
      <c r="X610" s="255"/>
      <c r="Y610" s="255"/>
      <c r="Z610" s="256"/>
      <c r="AA610" s="222"/>
      <c r="AB610" s="196"/>
    </row>
    <row r="611" spans="1:28" ht="12.95" customHeight="1">
      <c r="A611" s="260"/>
      <c r="B611" s="260"/>
      <c r="C611" s="240"/>
      <c r="D611" s="241"/>
      <c r="E611" s="241"/>
      <c r="F611" s="241"/>
      <c r="G611" s="241"/>
      <c r="H611" s="241"/>
      <c r="I611" s="241"/>
      <c r="J611" s="241"/>
      <c r="K611" s="241"/>
      <c r="L611" s="241"/>
      <c r="M611" s="241"/>
      <c r="N611" s="242"/>
      <c r="O611" s="261"/>
      <c r="P611" s="261"/>
      <c r="Q611" s="261"/>
      <c r="R611" s="251"/>
      <c r="S611" s="252"/>
      <c r="T611" s="253"/>
      <c r="U611" s="253"/>
      <c r="V611" s="253"/>
      <c r="W611" s="257"/>
      <c r="X611" s="258"/>
      <c r="Y611" s="258"/>
      <c r="Z611" s="259"/>
      <c r="AA611" s="196"/>
      <c r="AB611" s="196"/>
    </row>
    <row r="612" spans="1:28" ht="12.95" customHeight="1">
      <c r="A612" s="260"/>
      <c r="B612" s="260"/>
      <c r="C612" s="237"/>
      <c r="D612" s="238"/>
      <c r="E612" s="238"/>
      <c r="F612" s="238"/>
      <c r="G612" s="238"/>
      <c r="H612" s="238"/>
      <c r="I612" s="238"/>
      <c r="J612" s="238"/>
      <c r="K612" s="238"/>
      <c r="L612" s="238"/>
      <c r="M612" s="238"/>
      <c r="N612" s="239"/>
      <c r="O612" s="261"/>
      <c r="P612" s="261"/>
      <c r="Q612" s="261"/>
      <c r="R612" s="249"/>
      <c r="S612" s="250"/>
      <c r="T612" s="253"/>
      <c r="U612" s="253"/>
      <c r="V612" s="253"/>
      <c r="W612" s="254"/>
      <c r="X612" s="255"/>
      <c r="Y612" s="255"/>
      <c r="Z612" s="256"/>
      <c r="AA612" s="222"/>
      <c r="AB612" s="196"/>
    </row>
    <row r="613" spans="1:28" ht="12.95" customHeight="1">
      <c r="A613" s="260"/>
      <c r="B613" s="260"/>
      <c r="C613" s="240"/>
      <c r="D613" s="241"/>
      <c r="E613" s="241"/>
      <c r="F613" s="241"/>
      <c r="G613" s="241"/>
      <c r="H613" s="241"/>
      <c r="I613" s="241"/>
      <c r="J613" s="241"/>
      <c r="K613" s="241"/>
      <c r="L613" s="241"/>
      <c r="M613" s="241"/>
      <c r="N613" s="242"/>
      <c r="O613" s="261"/>
      <c r="P613" s="261"/>
      <c r="Q613" s="261"/>
      <c r="R613" s="251"/>
      <c r="S613" s="252"/>
      <c r="T613" s="253"/>
      <c r="U613" s="253"/>
      <c r="V613" s="253"/>
      <c r="W613" s="257"/>
      <c r="X613" s="258"/>
      <c r="Y613" s="258"/>
      <c r="Z613" s="259"/>
      <c r="AA613" s="196"/>
      <c r="AB613" s="196"/>
    </row>
    <row r="614" spans="1:28" ht="12.95" customHeight="1">
      <c r="A614" s="260"/>
      <c r="B614" s="260"/>
      <c r="C614" s="237"/>
      <c r="D614" s="238"/>
      <c r="E614" s="238"/>
      <c r="F614" s="238"/>
      <c r="G614" s="238"/>
      <c r="H614" s="238"/>
      <c r="I614" s="238"/>
      <c r="J614" s="238"/>
      <c r="K614" s="238"/>
      <c r="L614" s="238"/>
      <c r="M614" s="238"/>
      <c r="N614" s="239"/>
      <c r="O614" s="261"/>
      <c r="P614" s="261"/>
      <c r="Q614" s="261"/>
      <c r="R614" s="249"/>
      <c r="S614" s="250"/>
      <c r="T614" s="253"/>
      <c r="U614" s="253"/>
      <c r="V614" s="253"/>
      <c r="W614" s="254"/>
      <c r="X614" s="255"/>
      <c r="Y614" s="255"/>
      <c r="Z614" s="256"/>
      <c r="AA614" s="222"/>
      <c r="AB614" s="196"/>
    </row>
    <row r="615" spans="1:28" ht="12.95" customHeight="1">
      <c r="A615" s="260"/>
      <c r="B615" s="260"/>
      <c r="C615" s="240"/>
      <c r="D615" s="241"/>
      <c r="E615" s="241"/>
      <c r="F615" s="241"/>
      <c r="G615" s="241"/>
      <c r="H615" s="241"/>
      <c r="I615" s="241"/>
      <c r="J615" s="241"/>
      <c r="K615" s="241"/>
      <c r="L615" s="241"/>
      <c r="M615" s="241"/>
      <c r="N615" s="242"/>
      <c r="O615" s="261"/>
      <c r="P615" s="261"/>
      <c r="Q615" s="261"/>
      <c r="R615" s="251"/>
      <c r="S615" s="252"/>
      <c r="T615" s="253"/>
      <c r="U615" s="253"/>
      <c r="V615" s="253"/>
      <c r="W615" s="257"/>
      <c r="X615" s="258"/>
      <c r="Y615" s="258"/>
      <c r="Z615" s="259"/>
      <c r="AA615" s="196"/>
      <c r="AB615" s="196"/>
    </row>
    <row r="616" spans="1:28" ht="12.95" customHeight="1">
      <c r="A616" s="262"/>
      <c r="B616" s="260"/>
      <c r="C616" s="237"/>
      <c r="D616" s="238"/>
      <c r="E616" s="238"/>
      <c r="F616" s="238"/>
      <c r="G616" s="238"/>
      <c r="H616" s="238"/>
      <c r="I616" s="238"/>
      <c r="J616" s="238"/>
      <c r="K616" s="238"/>
      <c r="L616" s="238"/>
      <c r="M616" s="238"/>
      <c r="N616" s="239"/>
      <c r="O616" s="261"/>
      <c r="P616" s="261"/>
      <c r="Q616" s="261"/>
      <c r="R616" s="249"/>
      <c r="S616" s="250"/>
      <c r="T616" s="253"/>
      <c r="U616" s="253"/>
      <c r="V616" s="253"/>
      <c r="W616" s="254"/>
      <c r="X616" s="255"/>
      <c r="Y616" s="255"/>
      <c r="Z616" s="256"/>
      <c r="AA616" s="222"/>
      <c r="AB616" s="196"/>
    </row>
    <row r="617" spans="1:28" ht="12.95" customHeight="1">
      <c r="A617" s="260"/>
      <c r="B617" s="260"/>
      <c r="C617" s="240"/>
      <c r="D617" s="241"/>
      <c r="E617" s="241"/>
      <c r="F617" s="241"/>
      <c r="G617" s="241"/>
      <c r="H617" s="241"/>
      <c r="I617" s="241"/>
      <c r="J617" s="241"/>
      <c r="K617" s="241"/>
      <c r="L617" s="241"/>
      <c r="M617" s="241"/>
      <c r="N617" s="242"/>
      <c r="O617" s="261"/>
      <c r="P617" s="261"/>
      <c r="Q617" s="261"/>
      <c r="R617" s="251"/>
      <c r="S617" s="252"/>
      <c r="T617" s="253"/>
      <c r="U617" s="253"/>
      <c r="V617" s="253"/>
      <c r="W617" s="257"/>
      <c r="X617" s="258"/>
      <c r="Y617" s="258"/>
      <c r="Z617" s="259"/>
      <c r="AA617" s="196"/>
      <c r="AB617" s="196"/>
    </row>
    <row r="618" spans="1:28" ht="12.95" customHeight="1">
      <c r="A618" s="260"/>
      <c r="B618" s="260"/>
      <c r="C618" s="237"/>
      <c r="D618" s="238"/>
      <c r="E618" s="238"/>
      <c r="F618" s="238"/>
      <c r="G618" s="238"/>
      <c r="H618" s="238"/>
      <c r="I618" s="238"/>
      <c r="J618" s="238"/>
      <c r="K618" s="238"/>
      <c r="L618" s="238"/>
      <c r="M618" s="238"/>
      <c r="N618" s="239"/>
      <c r="O618" s="261"/>
      <c r="P618" s="261"/>
      <c r="Q618" s="261"/>
      <c r="R618" s="249"/>
      <c r="S618" s="250"/>
      <c r="T618" s="253"/>
      <c r="U618" s="253"/>
      <c r="V618" s="253"/>
      <c r="W618" s="254"/>
      <c r="X618" s="255"/>
      <c r="Y618" s="255"/>
      <c r="Z618" s="256"/>
      <c r="AA618" s="222"/>
      <c r="AB618" s="196"/>
    </row>
    <row r="619" spans="1:28" ht="12.95" customHeight="1">
      <c r="A619" s="260"/>
      <c r="B619" s="260"/>
      <c r="C619" s="240"/>
      <c r="D619" s="241"/>
      <c r="E619" s="241"/>
      <c r="F619" s="241"/>
      <c r="G619" s="241"/>
      <c r="H619" s="241"/>
      <c r="I619" s="241"/>
      <c r="J619" s="241"/>
      <c r="K619" s="241"/>
      <c r="L619" s="241"/>
      <c r="M619" s="241"/>
      <c r="N619" s="242"/>
      <c r="O619" s="261"/>
      <c r="P619" s="261"/>
      <c r="Q619" s="261"/>
      <c r="R619" s="251"/>
      <c r="S619" s="252"/>
      <c r="T619" s="253"/>
      <c r="U619" s="253"/>
      <c r="V619" s="253"/>
      <c r="W619" s="257"/>
      <c r="X619" s="258"/>
      <c r="Y619" s="258"/>
      <c r="Z619" s="259"/>
      <c r="AA619" s="196"/>
      <c r="AB619" s="196"/>
    </row>
    <row r="620" spans="1:28" ht="12.95" customHeight="1">
      <c r="A620" s="233"/>
      <c r="B620" s="234"/>
      <c r="C620" s="237"/>
      <c r="D620" s="238"/>
      <c r="E620" s="238"/>
      <c r="F620" s="238"/>
      <c r="G620" s="238"/>
      <c r="H620" s="238"/>
      <c r="I620" s="238"/>
      <c r="J620" s="238"/>
      <c r="K620" s="238"/>
      <c r="L620" s="238"/>
      <c r="M620" s="238"/>
      <c r="N620" s="239"/>
      <c r="O620" s="243"/>
      <c r="P620" s="244"/>
      <c r="Q620" s="245"/>
      <c r="R620" s="249"/>
      <c r="S620" s="250"/>
      <c r="T620" s="253"/>
      <c r="U620" s="253"/>
      <c r="V620" s="253"/>
      <c r="W620" s="254"/>
      <c r="X620" s="255"/>
      <c r="Y620" s="255"/>
      <c r="Z620" s="256"/>
      <c r="AA620" s="222"/>
      <c r="AB620" s="196"/>
    </row>
    <row r="621" spans="1:28" ht="12.95" customHeight="1">
      <c r="A621" s="235"/>
      <c r="B621" s="236"/>
      <c r="C621" s="240"/>
      <c r="D621" s="241"/>
      <c r="E621" s="241"/>
      <c r="F621" s="241"/>
      <c r="G621" s="241"/>
      <c r="H621" s="241"/>
      <c r="I621" s="241"/>
      <c r="J621" s="241"/>
      <c r="K621" s="241"/>
      <c r="L621" s="241"/>
      <c r="M621" s="241"/>
      <c r="N621" s="242"/>
      <c r="O621" s="246"/>
      <c r="P621" s="247"/>
      <c r="Q621" s="248"/>
      <c r="R621" s="251"/>
      <c r="S621" s="252"/>
      <c r="T621" s="253"/>
      <c r="U621" s="253"/>
      <c r="V621" s="253"/>
      <c r="W621" s="257"/>
      <c r="X621" s="258"/>
      <c r="Y621" s="258"/>
      <c r="Z621" s="259"/>
      <c r="AA621" s="196"/>
      <c r="AB621" s="196"/>
    </row>
    <row r="622" spans="1:28" ht="12.95" customHeight="1">
      <c r="A622" s="233"/>
      <c r="B622" s="234"/>
      <c r="C622" s="237"/>
      <c r="D622" s="238"/>
      <c r="E622" s="238"/>
      <c r="F622" s="238"/>
      <c r="G622" s="238"/>
      <c r="H622" s="238"/>
      <c r="I622" s="238"/>
      <c r="J622" s="238"/>
      <c r="K622" s="238"/>
      <c r="L622" s="238"/>
      <c r="M622" s="238"/>
      <c r="N622" s="239"/>
      <c r="O622" s="243"/>
      <c r="P622" s="244"/>
      <c r="Q622" s="245"/>
      <c r="R622" s="249"/>
      <c r="S622" s="250"/>
      <c r="T622" s="253"/>
      <c r="U622" s="253"/>
      <c r="V622" s="253"/>
      <c r="W622" s="254"/>
      <c r="X622" s="255"/>
      <c r="Y622" s="255"/>
      <c r="Z622" s="256"/>
      <c r="AA622" s="222"/>
      <c r="AB622" s="196"/>
    </row>
    <row r="623" spans="1:28" ht="12.95" customHeight="1">
      <c r="A623" s="235"/>
      <c r="B623" s="236"/>
      <c r="C623" s="240"/>
      <c r="D623" s="241"/>
      <c r="E623" s="241"/>
      <c r="F623" s="241"/>
      <c r="G623" s="241"/>
      <c r="H623" s="241"/>
      <c r="I623" s="241"/>
      <c r="J623" s="241"/>
      <c r="K623" s="241"/>
      <c r="L623" s="241"/>
      <c r="M623" s="241"/>
      <c r="N623" s="242"/>
      <c r="O623" s="246"/>
      <c r="P623" s="247"/>
      <c r="Q623" s="248"/>
      <c r="R623" s="251"/>
      <c r="S623" s="252"/>
      <c r="T623" s="253"/>
      <c r="U623" s="253"/>
      <c r="V623" s="253"/>
      <c r="W623" s="257"/>
      <c r="X623" s="258"/>
      <c r="Y623" s="258"/>
      <c r="Z623" s="259"/>
      <c r="AA623" s="196"/>
      <c r="AB623" s="196"/>
    </row>
    <row r="624" spans="1:28" ht="12.95" customHeight="1">
      <c r="A624" s="60"/>
      <c r="B624" s="60"/>
      <c r="C624" s="48"/>
      <c r="D624" s="53"/>
      <c r="E624" s="53"/>
      <c r="F624" s="53"/>
      <c r="G624" s="48"/>
      <c r="H624" s="48"/>
      <c r="I624" s="48"/>
      <c r="J624" s="48"/>
      <c r="K624" s="48"/>
      <c r="L624" s="48"/>
      <c r="M624" s="48"/>
      <c r="N624" s="48"/>
      <c r="O624" s="51"/>
      <c r="P624" s="51"/>
      <c r="Q624" s="51"/>
      <c r="R624" s="61"/>
      <c r="S624" s="62"/>
      <c r="T624" s="49"/>
      <c r="U624" s="63"/>
      <c r="V624" s="63"/>
      <c r="W624" s="50"/>
      <c r="X624" s="64"/>
      <c r="Y624" s="64"/>
      <c r="Z624" s="50"/>
      <c r="AA624" s="44"/>
      <c r="AB624" s="26"/>
    </row>
    <row r="625" spans="1:41" ht="12.95" customHeight="1">
      <c r="A625" s="66"/>
      <c r="B625" s="65"/>
      <c r="C625" s="45"/>
      <c r="D625" s="53"/>
      <c r="E625" s="53"/>
      <c r="F625" s="53"/>
      <c r="G625" s="45"/>
      <c r="H625" s="45"/>
      <c r="I625" s="45"/>
      <c r="J625" s="45"/>
      <c r="K625" s="45"/>
      <c r="L625" s="45"/>
      <c r="M625" s="45"/>
      <c r="N625" s="45"/>
      <c r="O625" s="52"/>
      <c r="P625" s="52"/>
      <c r="Q625" s="52"/>
      <c r="R625" s="57"/>
      <c r="S625" s="57"/>
      <c r="T625" s="46"/>
      <c r="U625" s="46"/>
      <c r="V625" s="46"/>
      <c r="W625" s="47"/>
      <c r="X625" s="47"/>
      <c r="Y625" s="47"/>
      <c r="Z625" s="47"/>
      <c r="AA625" s="26"/>
      <c r="AB625" s="26"/>
    </row>
    <row r="626" spans="1:41" ht="19.5" thickBot="1">
      <c r="A626" s="223" t="s">
        <v>72</v>
      </c>
      <c r="B626" s="224"/>
      <c r="C626" s="223" t="s">
        <v>23</v>
      </c>
      <c r="D626" s="227"/>
      <c r="E626" s="227"/>
      <c r="F626" s="228"/>
      <c r="G626" s="231" t="str">
        <f>IF(SUMIF(AA592:AB623,"10％",W592:Z623)=0,"",SUMIF(AA592:AB623,"10％",W592:Z623))</f>
        <v/>
      </c>
      <c r="H626" s="231"/>
      <c r="I626" s="231"/>
      <c r="J626" s="231"/>
      <c r="K626" s="232" t="s">
        <v>59</v>
      </c>
      <c r="L626" s="232"/>
      <c r="M626" s="232"/>
      <c r="N626" s="232"/>
      <c r="O626" s="231" t="str">
        <f>IF(SUMIF(AA592:AB623,"8%軽",W592:Z623)=0,"",SUMIF(AA592:AB623,"8%軽",W592:Z623))</f>
        <v/>
      </c>
      <c r="P626" s="231"/>
      <c r="Q626" s="231"/>
      <c r="R626" s="231"/>
      <c r="S626" s="232" t="s">
        <v>71</v>
      </c>
      <c r="T626" s="232"/>
      <c r="U626" s="232"/>
      <c r="V626" s="232"/>
      <c r="W626" s="231" t="str">
        <f>IF(SUMIF(AA592:AB623,"非",W592:Z623)=0,"",SUMIF(AA592:AB623,"非",W592:Z623))</f>
        <v/>
      </c>
      <c r="X626" s="231"/>
      <c r="Y626" s="231"/>
      <c r="Z626" s="231"/>
    </row>
    <row r="627" spans="1:41">
      <c r="A627" s="225"/>
      <c r="B627" s="226"/>
      <c r="C627" s="225"/>
      <c r="D627" s="229"/>
      <c r="E627" s="229"/>
      <c r="F627" s="230"/>
      <c r="G627" s="231"/>
      <c r="H627" s="231"/>
      <c r="I627" s="231"/>
      <c r="J627" s="231"/>
      <c r="K627" s="232"/>
      <c r="L627" s="232"/>
      <c r="M627" s="232"/>
      <c r="N627" s="232"/>
      <c r="O627" s="231"/>
      <c r="P627" s="231"/>
      <c r="Q627" s="231"/>
      <c r="R627" s="231"/>
      <c r="S627" s="232"/>
      <c r="T627" s="232"/>
      <c r="U627" s="232"/>
      <c r="V627" s="232"/>
      <c r="W627" s="231"/>
      <c r="X627" s="231"/>
      <c r="Y627" s="231"/>
      <c r="Z627" s="231"/>
    </row>
    <row r="628" spans="1:41" ht="15" customHeight="1">
      <c r="A628" s="274" t="s">
        <v>60</v>
      </c>
      <c r="B628" s="274"/>
      <c r="C628" s="274"/>
      <c r="D628" s="274"/>
      <c r="E628" s="274"/>
      <c r="F628" s="274"/>
      <c r="G628" s="274"/>
      <c r="H628" s="274"/>
      <c r="I628" s="274"/>
      <c r="J628" s="274"/>
      <c r="K628" s="274"/>
      <c r="L628" s="274"/>
      <c r="M628" s="274"/>
      <c r="N628" s="274"/>
      <c r="O628" s="274"/>
      <c r="P628" s="274"/>
      <c r="Q628" s="274"/>
      <c r="R628" s="274"/>
      <c r="S628" s="274"/>
      <c r="T628" s="274"/>
      <c r="U628" s="274"/>
      <c r="V628" s="274"/>
      <c r="W628" s="274"/>
      <c r="X628" s="274"/>
      <c r="Y628" s="274"/>
      <c r="Z628" s="274"/>
      <c r="AA628" s="274"/>
      <c r="AB628" s="274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</row>
    <row r="629" spans="1:41" ht="15" customHeight="1">
      <c r="A629" s="274"/>
      <c r="B629" s="274"/>
      <c r="C629" s="274"/>
      <c r="D629" s="274"/>
      <c r="E629" s="274"/>
      <c r="F629" s="274"/>
      <c r="G629" s="274"/>
      <c r="H629" s="274"/>
      <c r="I629" s="274"/>
      <c r="J629" s="274"/>
      <c r="K629" s="274"/>
      <c r="L629" s="274"/>
      <c r="M629" s="274"/>
      <c r="N629" s="274"/>
      <c r="O629" s="274"/>
      <c r="P629" s="274"/>
      <c r="Q629" s="274"/>
      <c r="R629" s="274"/>
      <c r="S629" s="274"/>
      <c r="T629" s="274"/>
      <c r="U629" s="274"/>
      <c r="V629" s="274"/>
      <c r="W629" s="274"/>
      <c r="X629" s="274"/>
      <c r="Y629" s="274"/>
      <c r="Z629" s="274"/>
      <c r="AA629" s="274"/>
      <c r="AB629" s="274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</row>
    <row r="630" spans="1:41" ht="1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1"/>
      <c r="R630" s="1"/>
      <c r="S630" s="1"/>
      <c r="T630" s="216" t="s">
        <v>5</v>
      </c>
      <c r="U630" s="216"/>
      <c r="V630" s="200" t="s">
        <v>6</v>
      </c>
      <c r="W630" s="200"/>
      <c r="X630" s="200" t="s">
        <v>7</v>
      </c>
      <c r="Y630" s="200"/>
      <c r="Z630" s="200" t="s">
        <v>8</v>
      </c>
      <c r="AA630" s="200"/>
      <c r="AB630" s="200" t="s">
        <v>9</v>
      </c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</row>
    <row r="631" spans="1:41" ht="1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1"/>
      <c r="R631" s="1"/>
      <c r="S631" s="1"/>
      <c r="T631" s="216"/>
      <c r="U631" s="216"/>
      <c r="V631" s="200"/>
      <c r="W631" s="200"/>
      <c r="X631" s="200"/>
      <c r="Y631" s="200"/>
      <c r="Z631" s="200"/>
      <c r="AA631" s="200"/>
      <c r="AB631" s="200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</row>
    <row r="632" spans="1:41" ht="12.95" customHeight="1">
      <c r="A632" s="120" t="s">
        <v>17</v>
      </c>
      <c r="B632" s="122"/>
      <c r="C632" s="120" t="s">
        <v>48</v>
      </c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2"/>
      <c r="O632" s="267" t="s">
        <v>18</v>
      </c>
      <c r="P632" s="267"/>
      <c r="Q632" s="267"/>
      <c r="R632" s="72" t="s">
        <v>19</v>
      </c>
      <c r="S632" s="73"/>
      <c r="T632" s="267" t="s">
        <v>49</v>
      </c>
      <c r="U632" s="267"/>
      <c r="V632" s="267"/>
      <c r="W632" s="268" t="s">
        <v>28</v>
      </c>
      <c r="X632" s="269"/>
      <c r="Y632" s="269"/>
      <c r="Z632" s="270"/>
      <c r="AA632" s="265" t="s">
        <v>50</v>
      </c>
      <c r="AB632" s="265"/>
    </row>
    <row r="633" spans="1:41" ht="12.95" customHeight="1">
      <c r="A633" s="126"/>
      <c r="B633" s="128"/>
      <c r="C633" s="126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8"/>
      <c r="O633" s="267"/>
      <c r="P633" s="267"/>
      <c r="Q633" s="267"/>
      <c r="R633" s="74"/>
      <c r="S633" s="75"/>
      <c r="T633" s="267"/>
      <c r="U633" s="267"/>
      <c r="V633" s="267"/>
      <c r="W633" s="271"/>
      <c r="X633" s="272"/>
      <c r="Y633" s="272"/>
      <c r="Z633" s="273"/>
      <c r="AA633" s="265"/>
      <c r="AB633" s="265"/>
    </row>
    <row r="634" spans="1:41" ht="12.95" customHeight="1">
      <c r="A634" s="266"/>
      <c r="B634" s="234"/>
      <c r="C634" s="237"/>
      <c r="D634" s="238"/>
      <c r="E634" s="238"/>
      <c r="F634" s="238"/>
      <c r="G634" s="238"/>
      <c r="H634" s="238"/>
      <c r="I634" s="238"/>
      <c r="J634" s="238"/>
      <c r="K634" s="238"/>
      <c r="L634" s="238"/>
      <c r="M634" s="238"/>
      <c r="N634" s="239"/>
      <c r="O634" s="261"/>
      <c r="P634" s="261"/>
      <c r="Q634" s="261"/>
      <c r="R634" s="249"/>
      <c r="S634" s="250"/>
      <c r="T634" s="253"/>
      <c r="U634" s="253"/>
      <c r="V634" s="253"/>
      <c r="W634" s="254"/>
      <c r="X634" s="255"/>
      <c r="Y634" s="255"/>
      <c r="Z634" s="256"/>
      <c r="AA634" s="222"/>
      <c r="AB634" s="196"/>
    </row>
    <row r="635" spans="1:41" ht="12.95" customHeight="1">
      <c r="A635" s="263"/>
      <c r="B635" s="264"/>
      <c r="C635" s="240"/>
      <c r="D635" s="241"/>
      <c r="E635" s="241"/>
      <c r="F635" s="241"/>
      <c r="G635" s="241"/>
      <c r="H635" s="241"/>
      <c r="I635" s="241"/>
      <c r="J635" s="241"/>
      <c r="K635" s="241"/>
      <c r="L635" s="241"/>
      <c r="M635" s="241"/>
      <c r="N635" s="242"/>
      <c r="O635" s="261"/>
      <c r="P635" s="261"/>
      <c r="Q635" s="261"/>
      <c r="R635" s="251"/>
      <c r="S635" s="252"/>
      <c r="T635" s="253"/>
      <c r="U635" s="253"/>
      <c r="V635" s="253"/>
      <c r="W635" s="257"/>
      <c r="X635" s="258"/>
      <c r="Y635" s="258"/>
      <c r="Z635" s="259"/>
      <c r="AA635" s="196"/>
      <c r="AB635" s="196"/>
    </row>
    <row r="636" spans="1:41" ht="12.95" customHeight="1">
      <c r="A636" s="233"/>
      <c r="B636" s="234"/>
      <c r="C636" s="237"/>
      <c r="D636" s="238"/>
      <c r="E636" s="238"/>
      <c r="F636" s="238"/>
      <c r="G636" s="238"/>
      <c r="H636" s="238"/>
      <c r="I636" s="238"/>
      <c r="J636" s="238"/>
      <c r="K636" s="238"/>
      <c r="L636" s="238"/>
      <c r="M636" s="238"/>
      <c r="N636" s="239"/>
      <c r="O636" s="261"/>
      <c r="P636" s="261"/>
      <c r="Q636" s="261"/>
      <c r="R636" s="249"/>
      <c r="S636" s="250"/>
      <c r="T636" s="253"/>
      <c r="U636" s="253"/>
      <c r="V636" s="253"/>
      <c r="W636" s="254"/>
      <c r="X636" s="255"/>
      <c r="Y636" s="255"/>
      <c r="Z636" s="256"/>
      <c r="AA636" s="222"/>
      <c r="AB636" s="196"/>
    </row>
    <row r="637" spans="1:41" ht="12.95" customHeight="1">
      <c r="A637" s="263"/>
      <c r="B637" s="264"/>
      <c r="C637" s="240"/>
      <c r="D637" s="241"/>
      <c r="E637" s="241"/>
      <c r="F637" s="241"/>
      <c r="G637" s="241"/>
      <c r="H637" s="241"/>
      <c r="I637" s="241"/>
      <c r="J637" s="241"/>
      <c r="K637" s="241"/>
      <c r="L637" s="241"/>
      <c r="M637" s="241"/>
      <c r="N637" s="242"/>
      <c r="O637" s="261"/>
      <c r="P637" s="261"/>
      <c r="Q637" s="261"/>
      <c r="R637" s="251"/>
      <c r="S637" s="252"/>
      <c r="T637" s="253"/>
      <c r="U637" s="253"/>
      <c r="V637" s="253"/>
      <c r="W637" s="257"/>
      <c r="X637" s="258"/>
      <c r="Y637" s="258"/>
      <c r="Z637" s="259"/>
      <c r="AA637" s="196"/>
      <c r="AB637" s="196"/>
    </row>
    <row r="638" spans="1:41" ht="12.95" customHeight="1">
      <c r="A638" s="260"/>
      <c r="B638" s="260"/>
      <c r="C638" s="237"/>
      <c r="D638" s="238"/>
      <c r="E638" s="238"/>
      <c r="F638" s="238"/>
      <c r="G638" s="238"/>
      <c r="H638" s="238"/>
      <c r="I638" s="238"/>
      <c r="J638" s="238"/>
      <c r="K638" s="238"/>
      <c r="L638" s="238"/>
      <c r="M638" s="238"/>
      <c r="N638" s="239"/>
      <c r="O638" s="261"/>
      <c r="P638" s="261"/>
      <c r="Q638" s="261"/>
      <c r="R638" s="249"/>
      <c r="S638" s="250"/>
      <c r="T638" s="253"/>
      <c r="U638" s="253"/>
      <c r="V638" s="253"/>
      <c r="W638" s="254"/>
      <c r="X638" s="255"/>
      <c r="Y638" s="255"/>
      <c r="Z638" s="256"/>
      <c r="AA638" s="222"/>
      <c r="AB638" s="196"/>
    </row>
    <row r="639" spans="1:41" ht="12.95" customHeight="1">
      <c r="A639" s="260"/>
      <c r="B639" s="260"/>
      <c r="C639" s="240"/>
      <c r="D639" s="241"/>
      <c r="E639" s="241"/>
      <c r="F639" s="241"/>
      <c r="G639" s="241"/>
      <c r="H639" s="241"/>
      <c r="I639" s="241"/>
      <c r="J639" s="241"/>
      <c r="K639" s="241"/>
      <c r="L639" s="241"/>
      <c r="M639" s="241"/>
      <c r="N639" s="242"/>
      <c r="O639" s="261"/>
      <c r="P639" s="261"/>
      <c r="Q639" s="261"/>
      <c r="R639" s="251"/>
      <c r="S639" s="252"/>
      <c r="T639" s="253"/>
      <c r="U639" s="253"/>
      <c r="V639" s="253"/>
      <c r="W639" s="257"/>
      <c r="X639" s="258"/>
      <c r="Y639" s="258"/>
      <c r="Z639" s="259"/>
      <c r="AA639" s="196"/>
      <c r="AB639" s="196"/>
    </row>
    <row r="640" spans="1:41" ht="12.95" customHeight="1">
      <c r="A640" s="260"/>
      <c r="B640" s="260"/>
      <c r="C640" s="237"/>
      <c r="D640" s="238"/>
      <c r="E640" s="238"/>
      <c r="F640" s="238"/>
      <c r="G640" s="238"/>
      <c r="H640" s="238"/>
      <c r="I640" s="238"/>
      <c r="J640" s="238"/>
      <c r="K640" s="238"/>
      <c r="L640" s="238"/>
      <c r="M640" s="238"/>
      <c r="N640" s="239"/>
      <c r="O640" s="261"/>
      <c r="P640" s="261"/>
      <c r="Q640" s="261"/>
      <c r="R640" s="249"/>
      <c r="S640" s="250"/>
      <c r="T640" s="253"/>
      <c r="U640" s="253"/>
      <c r="V640" s="253"/>
      <c r="W640" s="254"/>
      <c r="X640" s="255"/>
      <c r="Y640" s="255"/>
      <c r="Z640" s="256"/>
      <c r="AA640" s="222"/>
      <c r="AB640" s="196"/>
    </row>
    <row r="641" spans="1:28" ht="12.95" customHeight="1">
      <c r="A641" s="260"/>
      <c r="B641" s="260"/>
      <c r="C641" s="240"/>
      <c r="D641" s="241"/>
      <c r="E641" s="241"/>
      <c r="F641" s="241"/>
      <c r="G641" s="241"/>
      <c r="H641" s="241"/>
      <c r="I641" s="241"/>
      <c r="J641" s="241"/>
      <c r="K641" s="241"/>
      <c r="L641" s="241"/>
      <c r="M641" s="241"/>
      <c r="N641" s="242"/>
      <c r="O641" s="261"/>
      <c r="P641" s="261"/>
      <c r="Q641" s="261"/>
      <c r="R641" s="251"/>
      <c r="S641" s="252"/>
      <c r="T641" s="253"/>
      <c r="U641" s="253"/>
      <c r="V641" s="253"/>
      <c r="W641" s="257"/>
      <c r="X641" s="258"/>
      <c r="Y641" s="258"/>
      <c r="Z641" s="259"/>
      <c r="AA641" s="196"/>
      <c r="AB641" s="196"/>
    </row>
    <row r="642" spans="1:28" ht="12.95" customHeight="1">
      <c r="A642" s="262"/>
      <c r="B642" s="260"/>
      <c r="C642" s="237"/>
      <c r="D642" s="238"/>
      <c r="E642" s="238"/>
      <c r="F642" s="238"/>
      <c r="G642" s="238"/>
      <c r="H642" s="238"/>
      <c r="I642" s="238"/>
      <c r="J642" s="238"/>
      <c r="K642" s="238"/>
      <c r="L642" s="238"/>
      <c r="M642" s="238"/>
      <c r="N642" s="239"/>
      <c r="O642" s="261"/>
      <c r="P642" s="261"/>
      <c r="Q642" s="261"/>
      <c r="R642" s="249"/>
      <c r="S642" s="250"/>
      <c r="T642" s="253"/>
      <c r="U642" s="253"/>
      <c r="V642" s="253"/>
      <c r="W642" s="254"/>
      <c r="X642" s="255"/>
      <c r="Y642" s="255"/>
      <c r="Z642" s="256"/>
      <c r="AA642" s="222"/>
      <c r="AB642" s="196"/>
    </row>
    <row r="643" spans="1:28" ht="12.95" customHeight="1">
      <c r="A643" s="260"/>
      <c r="B643" s="260"/>
      <c r="C643" s="240"/>
      <c r="D643" s="241"/>
      <c r="E643" s="241"/>
      <c r="F643" s="241"/>
      <c r="G643" s="241"/>
      <c r="H643" s="241"/>
      <c r="I643" s="241"/>
      <c r="J643" s="241"/>
      <c r="K643" s="241"/>
      <c r="L643" s="241"/>
      <c r="M643" s="241"/>
      <c r="N643" s="242"/>
      <c r="O643" s="261"/>
      <c r="P643" s="261"/>
      <c r="Q643" s="261"/>
      <c r="R643" s="251"/>
      <c r="S643" s="252"/>
      <c r="T643" s="253"/>
      <c r="U643" s="253"/>
      <c r="V643" s="253"/>
      <c r="W643" s="257"/>
      <c r="X643" s="258"/>
      <c r="Y643" s="258"/>
      <c r="Z643" s="259"/>
      <c r="AA643" s="196"/>
      <c r="AB643" s="196"/>
    </row>
    <row r="644" spans="1:28" ht="12.95" customHeight="1">
      <c r="A644" s="260"/>
      <c r="B644" s="260"/>
      <c r="C644" s="237"/>
      <c r="D644" s="238"/>
      <c r="E644" s="238"/>
      <c r="F644" s="238"/>
      <c r="G644" s="238"/>
      <c r="H644" s="238"/>
      <c r="I644" s="238"/>
      <c r="J644" s="238"/>
      <c r="K644" s="238"/>
      <c r="L644" s="238"/>
      <c r="M644" s="238"/>
      <c r="N644" s="239"/>
      <c r="O644" s="261"/>
      <c r="P644" s="261"/>
      <c r="Q644" s="261"/>
      <c r="R644" s="249"/>
      <c r="S644" s="250"/>
      <c r="T644" s="253"/>
      <c r="U644" s="253"/>
      <c r="V644" s="253"/>
      <c r="W644" s="254"/>
      <c r="X644" s="255"/>
      <c r="Y644" s="255"/>
      <c r="Z644" s="256"/>
      <c r="AA644" s="222"/>
      <c r="AB644" s="196"/>
    </row>
    <row r="645" spans="1:28" ht="12.95" customHeight="1">
      <c r="A645" s="260"/>
      <c r="B645" s="260"/>
      <c r="C645" s="240"/>
      <c r="D645" s="241"/>
      <c r="E645" s="241"/>
      <c r="F645" s="241"/>
      <c r="G645" s="241"/>
      <c r="H645" s="241"/>
      <c r="I645" s="241"/>
      <c r="J645" s="241"/>
      <c r="K645" s="241"/>
      <c r="L645" s="241"/>
      <c r="M645" s="241"/>
      <c r="N645" s="242"/>
      <c r="O645" s="261"/>
      <c r="P645" s="261"/>
      <c r="Q645" s="261"/>
      <c r="R645" s="251"/>
      <c r="S645" s="252"/>
      <c r="T645" s="253"/>
      <c r="U645" s="253"/>
      <c r="V645" s="253"/>
      <c r="W645" s="257"/>
      <c r="X645" s="258"/>
      <c r="Y645" s="258"/>
      <c r="Z645" s="259"/>
      <c r="AA645" s="196"/>
      <c r="AB645" s="196"/>
    </row>
    <row r="646" spans="1:28" ht="12.95" customHeight="1">
      <c r="A646" s="260"/>
      <c r="B646" s="260"/>
      <c r="C646" s="237"/>
      <c r="D646" s="238"/>
      <c r="E646" s="238"/>
      <c r="F646" s="238"/>
      <c r="G646" s="238"/>
      <c r="H646" s="238"/>
      <c r="I646" s="238"/>
      <c r="J646" s="238"/>
      <c r="K646" s="238"/>
      <c r="L646" s="238"/>
      <c r="M646" s="238"/>
      <c r="N646" s="239"/>
      <c r="O646" s="261"/>
      <c r="P646" s="261"/>
      <c r="Q646" s="261"/>
      <c r="R646" s="249"/>
      <c r="S646" s="250"/>
      <c r="T646" s="253"/>
      <c r="U646" s="253"/>
      <c r="V646" s="253"/>
      <c r="W646" s="254"/>
      <c r="X646" s="255"/>
      <c r="Y646" s="255"/>
      <c r="Z646" s="256"/>
      <c r="AA646" s="222"/>
      <c r="AB646" s="196"/>
    </row>
    <row r="647" spans="1:28" ht="12.95" customHeight="1">
      <c r="A647" s="260"/>
      <c r="B647" s="260"/>
      <c r="C647" s="240"/>
      <c r="D647" s="241"/>
      <c r="E647" s="241"/>
      <c r="F647" s="241"/>
      <c r="G647" s="241"/>
      <c r="H647" s="241"/>
      <c r="I647" s="241"/>
      <c r="J647" s="241"/>
      <c r="K647" s="241"/>
      <c r="L647" s="241"/>
      <c r="M647" s="241"/>
      <c r="N647" s="242"/>
      <c r="O647" s="261"/>
      <c r="P647" s="261"/>
      <c r="Q647" s="261"/>
      <c r="R647" s="251"/>
      <c r="S647" s="252"/>
      <c r="T647" s="253"/>
      <c r="U647" s="253"/>
      <c r="V647" s="253"/>
      <c r="W647" s="257"/>
      <c r="X647" s="258"/>
      <c r="Y647" s="258"/>
      <c r="Z647" s="259"/>
      <c r="AA647" s="196"/>
      <c r="AB647" s="196"/>
    </row>
    <row r="648" spans="1:28" ht="12.95" customHeight="1">
      <c r="A648" s="260"/>
      <c r="B648" s="260"/>
      <c r="C648" s="237"/>
      <c r="D648" s="238"/>
      <c r="E648" s="238"/>
      <c r="F648" s="238"/>
      <c r="G648" s="238"/>
      <c r="H648" s="238"/>
      <c r="I648" s="238"/>
      <c r="J648" s="238"/>
      <c r="K648" s="238"/>
      <c r="L648" s="238"/>
      <c r="M648" s="238"/>
      <c r="N648" s="239"/>
      <c r="O648" s="261"/>
      <c r="P648" s="261"/>
      <c r="Q648" s="261"/>
      <c r="R648" s="249"/>
      <c r="S648" s="250"/>
      <c r="T648" s="253"/>
      <c r="U648" s="253"/>
      <c r="V648" s="253"/>
      <c r="W648" s="254"/>
      <c r="X648" s="255"/>
      <c r="Y648" s="255"/>
      <c r="Z648" s="256"/>
      <c r="AA648" s="222"/>
      <c r="AB648" s="196"/>
    </row>
    <row r="649" spans="1:28" ht="12.95" customHeight="1">
      <c r="A649" s="260"/>
      <c r="B649" s="260"/>
      <c r="C649" s="240"/>
      <c r="D649" s="241"/>
      <c r="E649" s="241"/>
      <c r="F649" s="241"/>
      <c r="G649" s="241"/>
      <c r="H649" s="241"/>
      <c r="I649" s="241"/>
      <c r="J649" s="241"/>
      <c r="K649" s="241"/>
      <c r="L649" s="241"/>
      <c r="M649" s="241"/>
      <c r="N649" s="242"/>
      <c r="O649" s="261"/>
      <c r="P649" s="261"/>
      <c r="Q649" s="261"/>
      <c r="R649" s="251"/>
      <c r="S649" s="252"/>
      <c r="T649" s="253"/>
      <c r="U649" s="253"/>
      <c r="V649" s="253"/>
      <c r="W649" s="257"/>
      <c r="X649" s="258"/>
      <c r="Y649" s="258"/>
      <c r="Z649" s="259"/>
      <c r="AA649" s="196"/>
      <c r="AB649" s="196"/>
    </row>
    <row r="650" spans="1:28" ht="12.95" customHeight="1">
      <c r="A650" s="262"/>
      <c r="B650" s="260"/>
      <c r="C650" s="237"/>
      <c r="D650" s="238"/>
      <c r="E650" s="238"/>
      <c r="F650" s="238"/>
      <c r="G650" s="238"/>
      <c r="H650" s="238"/>
      <c r="I650" s="238"/>
      <c r="J650" s="238"/>
      <c r="K650" s="238"/>
      <c r="L650" s="238"/>
      <c r="M650" s="238"/>
      <c r="N650" s="239"/>
      <c r="O650" s="261"/>
      <c r="P650" s="261"/>
      <c r="Q650" s="261"/>
      <c r="R650" s="249"/>
      <c r="S650" s="250"/>
      <c r="T650" s="253"/>
      <c r="U650" s="253"/>
      <c r="V650" s="253"/>
      <c r="W650" s="254"/>
      <c r="X650" s="255"/>
      <c r="Y650" s="255"/>
      <c r="Z650" s="256"/>
      <c r="AA650" s="222"/>
      <c r="AB650" s="196"/>
    </row>
    <row r="651" spans="1:28" ht="12.95" customHeight="1">
      <c r="A651" s="260"/>
      <c r="B651" s="260"/>
      <c r="C651" s="240"/>
      <c r="D651" s="241"/>
      <c r="E651" s="241"/>
      <c r="F651" s="241"/>
      <c r="G651" s="241"/>
      <c r="H651" s="241"/>
      <c r="I651" s="241"/>
      <c r="J651" s="241"/>
      <c r="K651" s="241"/>
      <c r="L651" s="241"/>
      <c r="M651" s="241"/>
      <c r="N651" s="242"/>
      <c r="O651" s="261"/>
      <c r="P651" s="261"/>
      <c r="Q651" s="261"/>
      <c r="R651" s="251"/>
      <c r="S651" s="252"/>
      <c r="T651" s="253"/>
      <c r="U651" s="253"/>
      <c r="V651" s="253"/>
      <c r="W651" s="257"/>
      <c r="X651" s="258"/>
      <c r="Y651" s="258"/>
      <c r="Z651" s="259"/>
      <c r="AA651" s="196"/>
      <c r="AB651" s="196"/>
    </row>
    <row r="652" spans="1:28" ht="12.95" customHeight="1">
      <c r="A652" s="260"/>
      <c r="B652" s="260"/>
      <c r="C652" s="237"/>
      <c r="D652" s="238"/>
      <c r="E652" s="238"/>
      <c r="F652" s="238"/>
      <c r="G652" s="238"/>
      <c r="H652" s="238"/>
      <c r="I652" s="238"/>
      <c r="J652" s="238"/>
      <c r="K652" s="238"/>
      <c r="L652" s="238"/>
      <c r="M652" s="238"/>
      <c r="N652" s="239"/>
      <c r="O652" s="261"/>
      <c r="P652" s="261"/>
      <c r="Q652" s="261"/>
      <c r="R652" s="249"/>
      <c r="S652" s="250"/>
      <c r="T652" s="253"/>
      <c r="U652" s="253"/>
      <c r="V652" s="253"/>
      <c r="W652" s="254"/>
      <c r="X652" s="255"/>
      <c r="Y652" s="255"/>
      <c r="Z652" s="256"/>
      <c r="AA652" s="222"/>
      <c r="AB652" s="196"/>
    </row>
    <row r="653" spans="1:28" ht="12.95" customHeight="1">
      <c r="A653" s="260"/>
      <c r="B653" s="260"/>
      <c r="C653" s="240"/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2"/>
      <c r="O653" s="261"/>
      <c r="P653" s="261"/>
      <c r="Q653" s="261"/>
      <c r="R653" s="251"/>
      <c r="S653" s="252"/>
      <c r="T653" s="253"/>
      <c r="U653" s="253"/>
      <c r="V653" s="253"/>
      <c r="W653" s="257"/>
      <c r="X653" s="258"/>
      <c r="Y653" s="258"/>
      <c r="Z653" s="259"/>
      <c r="AA653" s="196"/>
      <c r="AB653" s="196"/>
    </row>
    <row r="654" spans="1:28" ht="12.95" customHeight="1">
      <c r="A654" s="260"/>
      <c r="B654" s="260"/>
      <c r="C654" s="237"/>
      <c r="D654" s="238"/>
      <c r="E654" s="238"/>
      <c r="F654" s="238"/>
      <c r="G654" s="238"/>
      <c r="H654" s="238"/>
      <c r="I654" s="238"/>
      <c r="J654" s="238"/>
      <c r="K654" s="238"/>
      <c r="L654" s="238"/>
      <c r="M654" s="238"/>
      <c r="N654" s="239"/>
      <c r="O654" s="261"/>
      <c r="P654" s="261"/>
      <c r="Q654" s="261"/>
      <c r="R654" s="249"/>
      <c r="S654" s="250"/>
      <c r="T654" s="253"/>
      <c r="U654" s="253"/>
      <c r="V654" s="253"/>
      <c r="W654" s="254"/>
      <c r="X654" s="255"/>
      <c r="Y654" s="255"/>
      <c r="Z654" s="256"/>
      <c r="AA654" s="222"/>
      <c r="AB654" s="196"/>
    </row>
    <row r="655" spans="1:28" ht="12.95" customHeight="1">
      <c r="A655" s="260"/>
      <c r="B655" s="260"/>
      <c r="C655" s="240"/>
      <c r="D655" s="241"/>
      <c r="E655" s="241"/>
      <c r="F655" s="241"/>
      <c r="G655" s="241"/>
      <c r="H655" s="241"/>
      <c r="I655" s="241"/>
      <c r="J655" s="241"/>
      <c r="K655" s="241"/>
      <c r="L655" s="241"/>
      <c r="M655" s="241"/>
      <c r="N655" s="242"/>
      <c r="O655" s="261"/>
      <c r="P655" s="261"/>
      <c r="Q655" s="261"/>
      <c r="R655" s="251"/>
      <c r="S655" s="252"/>
      <c r="T655" s="253"/>
      <c r="U655" s="253"/>
      <c r="V655" s="253"/>
      <c r="W655" s="257"/>
      <c r="X655" s="258"/>
      <c r="Y655" s="258"/>
      <c r="Z655" s="259"/>
      <c r="AA655" s="196"/>
      <c r="AB655" s="196"/>
    </row>
    <row r="656" spans="1:28" ht="12.95" customHeight="1">
      <c r="A656" s="260"/>
      <c r="B656" s="260"/>
      <c r="C656" s="237"/>
      <c r="D656" s="238"/>
      <c r="E656" s="238"/>
      <c r="F656" s="238"/>
      <c r="G656" s="238"/>
      <c r="H656" s="238"/>
      <c r="I656" s="238"/>
      <c r="J656" s="238"/>
      <c r="K656" s="238"/>
      <c r="L656" s="238"/>
      <c r="M656" s="238"/>
      <c r="N656" s="239"/>
      <c r="O656" s="261"/>
      <c r="P656" s="261"/>
      <c r="Q656" s="261"/>
      <c r="R656" s="249"/>
      <c r="S656" s="250"/>
      <c r="T656" s="253"/>
      <c r="U656" s="253"/>
      <c r="V656" s="253"/>
      <c r="W656" s="254"/>
      <c r="X656" s="255"/>
      <c r="Y656" s="255"/>
      <c r="Z656" s="256"/>
      <c r="AA656" s="222"/>
      <c r="AB656" s="196"/>
    </row>
    <row r="657" spans="1:41" ht="12.95" customHeight="1">
      <c r="A657" s="260"/>
      <c r="B657" s="260"/>
      <c r="C657" s="240"/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2"/>
      <c r="O657" s="261"/>
      <c r="P657" s="261"/>
      <c r="Q657" s="261"/>
      <c r="R657" s="251"/>
      <c r="S657" s="252"/>
      <c r="T657" s="253"/>
      <c r="U657" s="253"/>
      <c r="V657" s="253"/>
      <c r="W657" s="257"/>
      <c r="X657" s="258"/>
      <c r="Y657" s="258"/>
      <c r="Z657" s="259"/>
      <c r="AA657" s="196"/>
      <c r="AB657" s="196"/>
    </row>
    <row r="658" spans="1:41" ht="12.95" customHeight="1">
      <c r="A658" s="262"/>
      <c r="B658" s="260"/>
      <c r="C658" s="237"/>
      <c r="D658" s="238"/>
      <c r="E658" s="238"/>
      <c r="F658" s="238"/>
      <c r="G658" s="238"/>
      <c r="H658" s="238"/>
      <c r="I658" s="238"/>
      <c r="J658" s="238"/>
      <c r="K658" s="238"/>
      <c r="L658" s="238"/>
      <c r="M658" s="238"/>
      <c r="N658" s="239"/>
      <c r="O658" s="261"/>
      <c r="P658" s="261"/>
      <c r="Q658" s="261"/>
      <c r="R658" s="249"/>
      <c r="S658" s="250"/>
      <c r="T658" s="253"/>
      <c r="U658" s="253"/>
      <c r="V658" s="253"/>
      <c r="W658" s="254"/>
      <c r="X658" s="255"/>
      <c r="Y658" s="255"/>
      <c r="Z658" s="256"/>
      <c r="AA658" s="222"/>
      <c r="AB658" s="196"/>
    </row>
    <row r="659" spans="1:41" ht="12.95" customHeight="1">
      <c r="A659" s="260"/>
      <c r="B659" s="260"/>
      <c r="C659" s="240"/>
      <c r="D659" s="241"/>
      <c r="E659" s="241"/>
      <c r="F659" s="241"/>
      <c r="G659" s="241"/>
      <c r="H659" s="241"/>
      <c r="I659" s="241"/>
      <c r="J659" s="241"/>
      <c r="K659" s="241"/>
      <c r="L659" s="241"/>
      <c r="M659" s="241"/>
      <c r="N659" s="242"/>
      <c r="O659" s="261"/>
      <c r="P659" s="261"/>
      <c r="Q659" s="261"/>
      <c r="R659" s="251"/>
      <c r="S659" s="252"/>
      <c r="T659" s="253"/>
      <c r="U659" s="253"/>
      <c r="V659" s="253"/>
      <c r="W659" s="257"/>
      <c r="X659" s="258"/>
      <c r="Y659" s="258"/>
      <c r="Z659" s="259"/>
      <c r="AA659" s="196"/>
      <c r="AB659" s="196"/>
    </row>
    <row r="660" spans="1:41" ht="12.95" customHeight="1">
      <c r="A660" s="260"/>
      <c r="B660" s="260"/>
      <c r="C660" s="237"/>
      <c r="D660" s="238"/>
      <c r="E660" s="238"/>
      <c r="F660" s="238"/>
      <c r="G660" s="238"/>
      <c r="H660" s="238"/>
      <c r="I660" s="238"/>
      <c r="J660" s="238"/>
      <c r="K660" s="238"/>
      <c r="L660" s="238"/>
      <c r="M660" s="238"/>
      <c r="N660" s="239"/>
      <c r="O660" s="261"/>
      <c r="P660" s="261"/>
      <c r="Q660" s="261"/>
      <c r="R660" s="249"/>
      <c r="S660" s="250"/>
      <c r="T660" s="253"/>
      <c r="U660" s="253"/>
      <c r="V660" s="253"/>
      <c r="W660" s="254"/>
      <c r="X660" s="255"/>
      <c r="Y660" s="255"/>
      <c r="Z660" s="256"/>
      <c r="AA660" s="222"/>
      <c r="AB660" s="196"/>
    </row>
    <row r="661" spans="1:41" ht="12.95" customHeight="1">
      <c r="A661" s="260"/>
      <c r="B661" s="260"/>
      <c r="C661" s="240"/>
      <c r="D661" s="241"/>
      <c r="E661" s="241"/>
      <c r="F661" s="241"/>
      <c r="G661" s="241"/>
      <c r="H661" s="241"/>
      <c r="I661" s="241"/>
      <c r="J661" s="241"/>
      <c r="K661" s="241"/>
      <c r="L661" s="241"/>
      <c r="M661" s="241"/>
      <c r="N661" s="242"/>
      <c r="O661" s="261"/>
      <c r="P661" s="261"/>
      <c r="Q661" s="261"/>
      <c r="R661" s="251"/>
      <c r="S661" s="252"/>
      <c r="T661" s="253"/>
      <c r="U661" s="253"/>
      <c r="V661" s="253"/>
      <c r="W661" s="257"/>
      <c r="X661" s="258"/>
      <c r="Y661" s="258"/>
      <c r="Z661" s="259"/>
      <c r="AA661" s="196"/>
      <c r="AB661" s="196"/>
    </row>
    <row r="662" spans="1:41" ht="12.95" customHeight="1">
      <c r="A662" s="233"/>
      <c r="B662" s="234"/>
      <c r="C662" s="237"/>
      <c r="D662" s="238"/>
      <c r="E662" s="238"/>
      <c r="F662" s="238"/>
      <c r="G662" s="238"/>
      <c r="H662" s="238"/>
      <c r="I662" s="238"/>
      <c r="J662" s="238"/>
      <c r="K662" s="238"/>
      <c r="L662" s="238"/>
      <c r="M662" s="238"/>
      <c r="N662" s="239"/>
      <c r="O662" s="243"/>
      <c r="P662" s="244"/>
      <c r="Q662" s="245"/>
      <c r="R662" s="249"/>
      <c r="S662" s="250"/>
      <c r="T662" s="253"/>
      <c r="U662" s="253"/>
      <c r="V662" s="253"/>
      <c r="W662" s="254"/>
      <c r="X662" s="255"/>
      <c r="Y662" s="255"/>
      <c r="Z662" s="256"/>
      <c r="AA662" s="222"/>
      <c r="AB662" s="196"/>
    </row>
    <row r="663" spans="1:41" ht="12.95" customHeight="1">
      <c r="A663" s="235"/>
      <c r="B663" s="236"/>
      <c r="C663" s="240"/>
      <c r="D663" s="241"/>
      <c r="E663" s="241"/>
      <c r="F663" s="241"/>
      <c r="G663" s="241"/>
      <c r="H663" s="241"/>
      <c r="I663" s="241"/>
      <c r="J663" s="241"/>
      <c r="K663" s="241"/>
      <c r="L663" s="241"/>
      <c r="M663" s="241"/>
      <c r="N663" s="242"/>
      <c r="O663" s="246"/>
      <c r="P663" s="247"/>
      <c r="Q663" s="248"/>
      <c r="R663" s="251"/>
      <c r="S663" s="252"/>
      <c r="T663" s="253"/>
      <c r="U663" s="253"/>
      <c r="V663" s="253"/>
      <c r="W663" s="257"/>
      <c r="X663" s="258"/>
      <c r="Y663" s="258"/>
      <c r="Z663" s="259"/>
      <c r="AA663" s="196"/>
      <c r="AB663" s="196"/>
    </row>
    <row r="664" spans="1:41" ht="12.95" customHeight="1">
      <c r="A664" s="233"/>
      <c r="B664" s="234"/>
      <c r="C664" s="237"/>
      <c r="D664" s="238"/>
      <c r="E664" s="238"/>
      <c r="F664" s="238"/>
      <c r="G664" s="238"/>
      <c r="H664" s="238"/>
      <c r="I664" s="238"/>
      <c r="J664" s="238"/>
      <c r="K664" s="238"/>
      <c r="L664" s="238"/>
      <c r="M664" s="238"/>
      <c r="N664" s="239"/>
      <c r="O664" s="243"/>
      <c r="P664" s="244"/>
      <c r="Q664" s="245"/>
      <c r="R664" s="249"/>
      <c r="S664" s="250"/>
      <c r="T664" s="253"/>
      <c r="U664" s="253"/>
      <c r="V664" s="253"/>
      <c r="W664" s="254"/>
      <c r="X664" s="255"/>
      <c r="Y664" s="255"/>
      <c r="Z664" s="256"/>
      <c r="AA664" s="222"/>
      <c r="AB664" s="196"/>
    </row>
    <row r="665" spans="1:41" ht="12.95" customHeight="1">
      <c r="A665" s="235"/>
      <c r="B665" s="236"/>
      <c r="C665" s="240"/>
      <c r="D665" s="241"/>
      <c r="E665" s="241"/>
      <c r="F665" s="241"/>
      <c r="G665" s="241"/>
      <c r="H665" s="241"/>
      <c r="I665" s="241"/>
      <c r="J665" s="241"/>
      <c r="K665" s="241"/>
      <c r="L665" s="241"/>
      <c r="M665" s="241"/>
      <c r="N665" s="242"/>
      <c r="O665" s="246"/>
      <c r="P665" s="247"/>
      <c r="Q665" s="248"/>
      <c r="R665" s="251"/>
      <c r="S665" s="252"/>
      <c r="T665" s="253"/>
      <c r="U665" s="253"/>
      <c r="V665" s="253"/>
      <c r="W665" s="257"/>
      <c r="X665" s="258"/>
      <c r="Y665" s="258"/>
      <c r="Z665" s="259"/>
      <c r="AA665" s="196"/>
      <c r="AB665" s="196"/>
    </row>
    <row r="666" spans="1:41" ht="12.95" customHeight="1">
      <c r="A666" s="60"/>
      <c r="B666" s="60"/>
      <c r="C666" s="48"/>
      <c r="D666" s="53"/>
      <c r="E666" s="53"/>
      <c r="F666" s="53"/>
      <c r="G666" s="48"/>
      <c r="H666" s="48"/>
      <c r="I666" s="48"/>
      <c r="J666" s="48"/>
      <c r="K666" s="48"/>
      <c r="L666" s="48"/>
      <c r="M666" s="48"/>
      <c r="N666" s="48"/>
      <c r="O666" s="51"/>
      <c r="P666" s="51"/>
      <c r="Q666" s="51"/>
      <c r="R666" s="61"/>
      <c r="S666" s="62"/>
      <c r="T666" s="49"/>
      <c r="U666" s="63"/>
      <c r="V666" s="63"/>
      <c r="W666" s="50"/>
      <c r="X666" s="64"/>
      <c r="Y666" s="64"/>
      <c r="Z666" s="50"/>
      <c r="AA666" s="44"/>
      <c r="AB666" s="26"/>
    </row>
    <row r="667" spans="1:41" ht="12.95" customHeight="1">
      <c r="A667" s="66"/>
      <c r="B667" s="65"/>
      <c r="C667" s="45"/>
      <c r="D667" s="53"/>
      <c r="E667" s="53"/>
      <c r="F667" s="53"/>
      <c r="G667" s="45"/>
      <c r="H667" s="45"/>
      <c r="I667" s="45"/>
      <c r="J667" s="45"/>
      <c r="K667" s="45"/>
      <c r="L667" s="45"/>
      <c r="M667" s="45"/>
      <c r="N667" s="45"/>
      <c r="O667" s="52"/>
      <c r="P667" s="52"/>
      <c r="Q667" s="52"/>
      <c r="R667" s="57"/>
      <c r="S667" s="57"/>
      <c r="T667" s="46"/>
      <c r="U667" s="46"/>
      <c r="V667" s="46"/>
      <c r="W667" s="47"/>
      <c r="X667" s="47"/>
      <c r="Y667" s="47"/>
      <c r="Z667" s="47"/>
      <c r="AA667" s="26"/>
      <c r="AB667" s="26"/>
    </row>
    <row r="668" spans="1:41" ht="19.5" thickBot="1">
      <c r="A668" s="223" t="s">
        <v>72</v>
      </c>
      <c r="B668" s="224"/>
      <c r="C668" s="223" t="s">
        <v>23</v>
      </c>
      <c r="D668" s="227"/>
      <c r="E668" s="227"/>
      <c r="F668" s="228"/>
      <c r="G668" s="231" t="str">
        <f>IF(SUMIF(AA634:AB665,"10％",W634:Z665)=0,"",SUMIF(AA634:AB665,"10％",W634:Z665))</f>
        <v/>
      </c>
      <c r="H668" s="231"/>
      <c r="I668" s="231"/>
      <c r="J668" s="231"/>
      <c r="K668" s="232" t="s">
        <v>59</v>
      </c>
      <c r="L668" s="232"/>
      <c r="M668" s="232"/>
      <c r="N668" s="232"/>
      <c r="O668" s="231" t="str">
        <f>IF(SUMIF(AA634:AB665,"8%軽",W634:Z665)=0,"",SUMIF(AA634:AB665,"8%軽",W634:Z665))</f>
        <v/>
      </c>
      <c r="P668" s="231"/>
      <c r="Q668" s="231"/>
      <c r="R668" s="231"/>
      <c r="S668" s="232" t="s">
        <v>71</v>
      </c>
      <c r="T668" s="232"/>
      <c r="U668" s="232"/>
      <c r="V668" s="232"/>
      <c r="W668" s="231" t="str">
        <f>IF(SUMIF(AA634:AB665,"非",W634:Z665)=0,"",SUMIF(AA634:AB665,"非",W634:Z665))</f>
        <v/>
      </c>
      <c r="X668" s="231"/>
      <c r="Y668" s="231"/>
      <c r="Z668" s="231"/>
    </row>
    <row r="669" spans="1:41">
      <c r="A669" s="225"/>
      <c r="B669" s="226"/>
      <c r="C669" s="225"/>
      <c r="D669" s="229"/>
      <c r="E669" s="229"/>
      <c r="F669" s="230"/>
      <c r="G669" s="231"/>
      <c r="H669" s="231"/>
      <c r="I669" s="231"/>
      <c r="J669" s="231"/>
      <c r="K669" s="232"/>
      <c r="L669" s="232"/>
      <c r="M669" s="232"/>
      <c r="N669" s="232"/>
      <c r="O669" s="231"/>
      <c r="P669" s="231"/>
      <c r="Q669" s="231"/>
      <c r="R669" s="231"/>
      <c r="S669" s="232"/>
      <c r="T669" s="232"/>
      <c r="U669" s="232"/>
      <c r="V669" s="232"/>
      <c r="W669" s="231"/>
      <c r="X669" s="231"/>
      <c r="Y669" s="231"/>
      <c r="Z669" s="231"/>
    </row>
    <row r="670" spans="1:41" ht="15" customHeight="1">
      <c r="A670" s="274" t="s">
        <v>60</v>
      </c>
      <c r="B670" s="274"/>
      <c r="C670" s="274"/>
      <c r="D670" s="274"/>
      <c r="E670" s="274"/>
      <c r="F670" s="274"/>
      <c r="G670" s="274"/>
      <c r="H670" s="274"/>
      <c r="I670" s="274"/>
      <c r="J670" s="274"/>
      <c r="K670" s="274"/>
      <c r="L670" s="274"/>
      <c r="M670" s="274"/>
      <c r="N670" s="274"/>
      <c r="O670" s="274"/>
      <c r="P670" s="274"/>
      <c r="Q670" s="274"/>
      <c r="R670" s="274"/>
      <c r="S670" s="274"/>
      <c r="T670" s="274"/>
      <c r="U670" s="274"/>
      <c r="V670" s="274"/>
      <c r="W670" s="274"/>
      <c r="X670" s="274"/>
      <c r="Y670" s="274"/>
      <c r="Z670" s="274"/>
      <c r="AA670" s="274"/>
      <c r="AB670" s="274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</row>
    <row r="671" spans="1:41" ht="15" customHeight="1">
      <c r="A671" s="274"/>
      <c r="B671" s="274"/>
      <c r="C671" s="274"/>
      <c r="D671" s="274"/>
      <c r="E671" s="274"/>
      <c r="F671" s="274"/>
      <c r="G671" s="274"/>
      <c r="H671" s="274"/>
      <c r="I671" s="274"/>
      <c r="J671" s="274"/>
      <c r="K671" s="274"/>
      <c r="L671" s="274"/>
      <c r="M671" s="274"/>
      <c r="N671" s="274"/>
      <c r="O671" s="274"/>
      <c r="P671" s="274"/>
      <c r="Q671" s="274"/>
      <c r="R671" s="274"/>
      <c r="S671" s="274"/>
      <c r="T671" s="274"/>
      <c r="U671" s="274"/>
      <c r="V671" s="274"/>
      <c r="W671" s="274"/>
      <c r="X671" s="274"/>
      <c r="Y671" s="274"/>
      <c r="Z671" s="274"/>
      <c r="AA671" s="274"/>
      <c r="AB671" s="274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</row>
    <row r="672" spans="1:41" ht="1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1"/>
      <c r="R672" s="1"/>
      <c r="S672" s="1"/>
      <c r="T672" s="216" t="s">
        <v>5</v>
      </c>
      <c r="U672" s="216"/>
      <c r="V672" s="200" t="s">
        <v>6</v>
      </c>
      <c r="W672" s="200"/>
      <c r="X672" s="200" t="s">
        <v>7</v>
      </c>
      <c r="Y672" s="200"/>
      <c r="Z672" s="200" t="s">
        <v>8</v>
      </c>
      <c r="AA672" s="200"/>
      <c r="AB672" s="200" t="s">
        <v>9</v>
      </c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</row>
    <row r="673" spans="1:38" ht="1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1"/>
      <c r="R673" s="1"/>
      <c r="S673" s="1"/>
      <c r="T673" s="216"/>
      <c r="U673" s="216"/>
      <c r="V673" s="200"/>
      <c r="W673" s="200"/>
      <c r="X673" s="200"/>
      <c r="Y673" s="200"/>
      <c r="Z673" s="200"/>
      <c r="AA673" s="200"/>
      <c r="AB673" s="200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</row>
    <row r="674" spans="1:38" ht="12.95" customHeight="1">
      <c r="A674" s="120" t="s">
        <v>17</v>
      </c>
      <c r="B674" s="122"/>
      <c r="C674" s="120" t="s">
        <v>48</v>
      </c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2"/>
      <c r="O674" s="267" t="s">
        <v>18</v>
      </c>
      <c r="P674" s="267"/>
      <c r="Q674" s="267"/>
      <c r="R674" s="72" t="s">
        <v>19</v>
      </c>
      <c r="S674" s="73"/>
      <c r="T674" s="267" t="s">
        <v>49</v>
      </c>
      <c r="U674" s="267"/>
      <c r="V674" s="267"/>
      <c r="W674" s="268" t="s">
        <v>28</v>
      </c>
      <c r="X674" s="269"/>
      <c r="Y674" s="269"/>
      <c r="Z674" s="270"/>
      <c r="AA674" s="265" t="s">
        <v>50</v>
      </c>
      <c r="AB674" s="265"/>
    </row>
    <row r="675" spans="1:38" ht="12.95" customHeight="1">
      <c r="A675" s="126"/>
      <c r="B675" s="128"/>
      <c r="C675" s="126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8"/>
      <c r="O675" s="267"/>
      <c r="P675" s="267"/>
      <c r="Q675" s="267"/>
      <c r="R675" s="74"/>
      <c r="S675" s="75"/>
      <c r="T675" s="267"/>
      <c r="U675" s="267"/>
      <c r="V675" s="267"/>
      <c r="W675" s="271"/>
      <c r="X675" s="272"/>
      <c r="Y675" s="272"/>
      <c r="Z675" s="273"/>
      <c r="AA675" s="265"/>
      <c r="AB675" s="265"/>
    </row>
    <row r="676" spans="1:38" ht="12.95" customHeight="1">
      <c r="A676" s="266"/>
      <c r="B676" s="234"/>
      <c r="C676" s="237"/>
      <c r="D676" s="238"/>
      <c r="E676" s="238"/>
      <c r="F676" s="238"/>
      <c r="G676" s="238"/>
      <c r="H676" s="238"/>
      <c r="I676" s="238"/>
      <c r="J676" s="238"/>
      <c r="K676" s="238"/>
      <c r="L676" s="238"/>
      <c r="M676" s="238"/>
      <c r="N676" s="239"/>
      <c r="O676" s="261"/>
      <c r="P676" s="261"/>
      <c r="Q676" s="261"/>
      <c r="R676" s="249"/>
      <c r="S676" s="250"/>
      <c r="T676" s="253"/>
      <c r="U676" s="253"/>
      <c r="V676" s="253"/>
      <c r="W676" s="254"/>
      <c r="X676" s="255"/>
      <c r="Y676" s="255"/>
      <c r="Z676" s="256"/>
      <c r="AA676" s="222"/>
      <c r="AB676" s="196"/>
    </row>
    <row r="677" spans="1:38" ht="12.95" customHeight="1">
      <c r="A677" s="263"/>
      <c r="B677" s="264"/>
      <c r="C677" s="240"/>
      <c r="D677" s="241"/>
      <c r="E677" s="241"/>
      <c r="F677" s="241"/>
      <c r="G677" s="241"/>
      <c r="H677" s="241"/>
      <c r="I677" s="241"/>
      <c r="J677" s="241"/>
      <c r="K677" s="241"/>
      <c r="L677" s="241"/>
      <c r="M677" s="241"/>
      <c r="N677" s="242"/>
      <c r="O677" s="261"/>
      <c r="P677" s="261"/>
      <c r="Q677" s="261"/>
      <c r="R677" s="251"/>
      <c r="S677" s="252"/>
      <c r="T677" s="253"/>
      <c r="U677" s="253"/>
      <c r="V677" s="253"/>
      <c r="W677" s="257"/>
      <c r="X677" s="258"/>
      <c r="Y677" s="258"/>
      <c r="Z677" s="259"/>
      <c r="AA677" s="196"/>
      <c r="AB677" s="196"/>
    </row>
    <row r="678" spans="1:38" ht="12.95" customHeight="1">
      <c r="A678" s="233"/>
      <c r="B678" s="234"/>
      <c r="C678" s="237"/>
      <c r="D678" s="238"/>
      <c r="E678" s="238"/>
      <c r="F678" s="238"/>
      <c r="G678" s="238"/>
      <c r="H678" s="238"/>
      <c r="I678" s="238"/>
      <c r="J678" s="238"/>
      <c r="K678" s="238"/>
      <c r="L678" s="238"/>
      <c r="M678" s="238"/>
      <c r="N678" s="239"/>
      <c r="O678" s="261"/>
      <c r="P678" s="261"/>
      <c r="Q678" s="261"/>
      <c r="R678" s="249"/>
      <c r="S678" s="250"/>
      <c r="T678" s="253"/>
      <c r="U678" s="253"/>
      <c r="V678" s="253"/>
      <c r="W678" s="254"/>
      <c r="X678" s="255"/>
      <c r="Y678" s="255"/>
      <c r="Z678" s="256"/>
      <c r="AA678" s="222"/>
      <c r="AB678" s="196"/>
    </row>
    <row r="679" spans="1:38" ht="12.95" customHeight="1">
      <c r="A679" s="263"/>
      <c r="B679" s="264"/>
      <c r="C679" s="240"/>
      <c r="D679" s="241"/>
      <c r="E679" s="241"/>
      <c r="F679" s="241"/>
      <c r="G679" s="241"/>
      <c r="H679" s="241"/>
      <c r="I679" s="241"/>
      <c r="J679" s="241"/>
      <c r="K679" s="241"/>
      <c r="L679" s="241"/>
      <c r="M679" s="241"/>
      <c r="N679" s="242"/>
      <c r="O679" s="261"/>
      <c r="P679" s="261"/>
      <c r="Q679" s="261"/>
      <c r="R679" s="251"/>
      <c r="S679" s="252"/>
      <c r="T679" s="253"/>
      <c r="U679" s="253"/>
      <c r="V679" s="253"/>
      <c r="W679" s="257"/>
      <c r="X679" s="258"/>
      <c r="Y679" s="258"/>
      <c r="Z679" s="259"/>
      <c r="AA679" s="196"/>
      <c r="AB679" s="196"/>
    </row>
    <row r="680" spans="1:38" ht="12.95" customHeight="1">
      <c r="A680" s="260"/>
      <c r="B680" s="260"/>
      <c r="C680" s="237"/>
      <c r="D680" s="238"/>
      <c r="E680" s="238"/>
      <c r="F680" s="238"/>
      <c r="G680" s="238"/>
      <c r="H680" s="238"/>
      <c r="I680" s="238"/>
      <c r="J680" s="238"/>
      <c r="K680" s="238"/>
      <c r="L680" s="238"/>
      <c r="M680" s="238"/>
      <c r="N680" s="239"/>
      <c r="O680" s="261"/>
      <c r="P680" s="261"/>
      <c r="Q680" s="261"/>
      <c r="R680" s="249"/>
      <c r="S680" s="250"/>
      <c r="T680" s="253"/>
      <c r="U680" s="253"/>
      <c r="V680" s="253"/>
      <c r="W680" s="254"/>
      <c r="X680" s="255"/>
      <c r="Y680" s="255"/>
      <c r="Z680" s="256"/>
      <c r="AA680" s="222"/>
      <c r="AB680" s="196"/>
    </row>
    <row r="681" spans="1:38" ht="12.95" customHeight="1">
      <c r="A681" s="260"/>
      <c r="B681" s="260"/>
      <c r="C681" s="240"/>
      <c r="D681" s="241"/>
      <c r="E681" s="241"/>
      <c r="F681" s="241"/>
      <c r="G681" s="241"/>
      <c r="H681" s="241"/>
      <c r="I681" s="241"/>
      <c r="J681" s="241"/>
      <c r="K681" s="241"/>
      <c r="L681" s="241"/>
      <c r="M681" s="241"/>
      <c r="N681" s="242"/>
      <c r="O681" s="261"/>
      <c r="P681" s="261"/>
      <c r="Q681" s="261"/>
      <c r="R681" s="251"/>
      <c r="S681" s="252"/>
      <c r="T681" s="253"/>
      <c r="U681" s="253"/>
      <c r="V681" s="253"/>
      <c r="W681" s="257"/>
      <c r="X681" s="258"/>
      <c r="Y681" s="258"/>
      <c r="Z681" s="259"/>
      <c r="AA681" s="196"/>
      <c r="AB681" s="196"/>
    </row>
    <row r="682" spans="1:38" ht="12.95" customHeight="1">
      <c r="A682" s="260"/>
      <c r="B682" s="260"/>
      <c r="C682" s="237"/>
      <c r="D682" s="238"/>
      <c r="E682" s="238"/>
      <c r="F682" s="238"/>
      <c r="G682" s="238"/>
      <c r="H682" s="238"/>
      <c r="I682" s="238"/>
      <c r="J682" s="238"/>
      <c r="K682" s="238"/>
      <c r="L682" s="238"/>
      <c r="M682" s="238"/>
      <c r="N682" s="239"/>
      <c r="O682" s="261"/>
      <c r="P682" s="261"/>
      <c r="Q682" s="261"/>
      <c r="R682" s="249"/>
      <c r="S682" s="250"/>
      <c r="T682" s="253"/>
      <c r="U682" s="253"/>
      <c r="V682" s="253"/>
      <c r="W682" s="254"/>
      <c r="X682" s="255"/>
      <c r="Y682" s="255"/>
      <c r="Z682" s="256"/>
      <c r="AA682" s="222"/>
      <c r="AB682" s="196"/>
    </row>
    <row r="683" spans="1:38" ht="12.95" customHeight="1">
      <c r="A683" s="260"/>
      <c r="B683" s="260"/>
      <c r="C683" s="240"/>
      <c r="D683" s="241"/>
      <c r="E683" s="241"/>
      <c r="F683" s="241"/>
      <c r="G683" s="241"/>
      <c r="H683" s="241"/>
      <c r="I683" s="241"/>
      <c r="J683" s="241"/>
      <c r="K683" s="241"/>
      <c r="L683" s="241"/>
      <c r="M683" s="241"/>
      <c r="N683" s="242"/>
      <c r="O683" s="261"/>
      <c r="P683" s="261"/>
      <c r="Q683" s="261"/>
      <c r="R683" s="251"/>
      <c r="S683" s="252"/>
      <c r="T683" s="253"/>
      <c r="U683" s="253"/>
      <c r="V683" s="253"/>
      <c r="W683" s="257"/>
      <c r="X683" s="258"/>
      <c r="Y683" s="258"/>
      <c r="Z683" s="259"/>
      <c r="AA683" s="196"/>
      <c r="AB683" s="196"/>
    </row>
    <row r="684" spans="1:38" ht="12.95" customHeight="1">
      <c r="A684" s="262"/>
      <c r="B684" s="260"/>
      <c r="C684" s="237"/>
      <c r="D684" s="238"/>
      <c r="E684" s="238"/>
      <c r="F684" s="238"/>
      <c r="G684" s="238"/>
      <c r="H684" s="238"/>
      <c r="I684" s="238"/>
      <c r="J684" s="238"/>
      <c r="K684" s="238"/>
      <c r="L684" s="238"/>
      <c r="M684" s="238"/>
      <c r="N684" s="239"/>
      <c r="O684" s="261"/>
      <c r="P684" s="261"/>
      <c r="Q684" s="261"/>
      <c r="R684" s="249"/>
      <c r="S684" s="250"/>
      <c r="T684" s="253"/>
      <c r="U684" s="253"/>
      <c r="V684" s="253"/>
      <c r="W684" s="254"/>
      <c r="X684" s="255"/>
      <c r="Y684" s="255"/>
      <c r="Z684" s="256"/>
      <c r="AA684" s="222"/>
      <c r="AB684" s="196"/>
    </row>
    <row r="685" spans="1:38" ht="12.95" customHeight="1">
      <c r="A685" s="260"/>
      <c r="B685" s="260"/>
      <c r="C685" s="240"/>
      <c r="D685" s="241"/>
      <c r="E685" s="241"/>
      <c r="F685" s="241"/>
      <c r="G685" s="241"/>
      <c r="H685" s="241"/>
      <c r="I685" s="241"/>
      <c r="J685" s="241"/>
      <c r="K685" s="241"/>
      <c r="L685" s="241"/>
      <c r="M685" s="241"/>
      <c r="N685" s="242"/>
      <c r="O685" s="261"/>
      <c r="P685" s="261"/>
      <c r="Q685" s="261"/>
      <c r="R685" s="251"/>
      <c r="S685" s="252"/>
      <c r="T685" s="253"/>
      <c r="U685" s="253"/>
      <c r="V685" s="253"/>
      <c r="W685" s="257"/>
      <c r="X685" s="258"/>
      <c r="Y685" s="258"/>
      <c r="Z685" s="259"/>
      <c r="AA685" s="196"/>
      <c r="AB685" s="196"/>
    </row>
    <row r="686" spans="1:38" ht="12.95" customHeight="1">
      <c r="A686" s="260"/>
      <c r="B686" s="260"/>
      <c r="C686" s="237"/>
      <c r="D686" s="238"/>
      <c r="E686" s="238"/>
      <c r="F686" s="238"/>
      <c r="G686" s="238"/>
      <c r="H686" s="238"/>
      <c r="I686" s="238"/>
      <c r="J686" s="238"/>
      <c r="K686" s="238"/>
      <c r="L686" s="238"/>
      <c r="M686" s="238"/>
      <c r="N686" s="239"/>
      <c r="O686" s="261"/>
      <c r="P686" s="261"/>
      <c r="Q686" s="261"/>
      <c r="R686" s="249"/>
      <c r="S686" s="250"/>
      <c r="T686" s="253"/>
      <c r="U686" s="253"/>
      <c r="V686" s="253"/>
      <c r="W686" s="254"/>
      <c r="X686" s="255"/>
      <c r="Y686" s="255"/>
      <c r="Z686" s="256"/>
      <c r="AA686" s="222"/>
      <c r="AB686" s="196"/>
    </row>
    <row r="687" spans="1:38" ht="12.95" customHeight="1">
      <c r="A687" s="260"/>
      <c r="B687" s="260"/>
      <c r="C687" s="240"/>
      <c r="D687" s="241"/>
      <c r="E687" s="241"/>
      <c r="F687" s="241"/>
      <c r="G687" s="241"/>
      <c r="H687" s="241"/>
      <c r="I687" s="241"/>
      <c r="J687" s="241"/>
      <c r="K687" s="241"/>
      <c r="L687" s="241"/>
      <c r="M687" s="241"/>
      <c r="N687" s="242"/>
      <c r="O687" s="261"/>
      <c r="P687" s="261"/>
      <c r="Q687" s="261"/>
      <c r="R687" s="251"/>
      <c r="S687" s="252"/>
      <c r="T687" s="253"/>
      <c r="U687" s="253"/>
      <c r="V687" s="253"/>
      <c r="W687" s="257"/>
      <c r="X687" s="258"/>
      <c r="Y687" s="258"/>
      <c r="Z687" s="259"/>
      <c r="AA687" s="196"/>
      <c r="AB687" s="196"/>
    </row>
    <row r="688" spans="1:38" ht="12.95" customHeight="1">
      <c r="A688" s="260"/>
      <c r="B688" s="260"/>
      <c r="C688" s="237"/>
      <c r="D688" s="238"/>
      <c r="E688" s="238"/>
      <c r="F688" s="238"/>
      <c r="G688" s="238"/>
      <c r="H688" s="238"/>
      <c r="I688" s="238"/>
      <c r="J688" s="238"/>
      <c r="K688" s="238"/>
      <c r="L688" s="238"/>
      <c r="M688" s="238"/>
      <c r="N688" s="239"/>
      <c r="O688" s="261"/>
      <c r="P688" s="261"/>
      <c r="Q688" s="261"/>
      <c r="R688" s="249"/>
      <c r="S688" s="250"/>
      <c r="T688" s="253"/>
      <c r="U688" s="253"/>
      <c r="V688" s="253"/>
      <c r="W688" s="254"/>
      <c r="X688" s="255"/>
      <c r="Y688" s="255"/>
      <c r="Z688" s="256"/>
      <c r="AA688" s="222"/>
      <c r="AB688" s="196"/>
    </row>
    <row r="689" spans="1:28" ht="12.95" customHeight="1">
      <c r="A689" s="260"/>
      <c r="B689" s="260"/>
      <c r="C689" s="240"/>
      <c r="D689" s="241"/>
      <c r="E689" s="241"/>
      <c r="F689" s="241"/>
      <c r="G689" s="241"/>
      <c r="H689" s="241"/>
      <c r="I689" s="241"/>
      <c r="J689" s="241"/>
      <c r="K689" s="241"/>
      <c r="L689" s="241"/>
      <c r="M689" s="241"/>
      <c r="N689" s="242"/>
      <c r="O689" s="261"/>
      <c r="P689" s="261"/>
      <c r="Q689" s="261"/>
      <c r="R689" s="251"/>
      <c r="S689" s="252"/>
      <c r="T689" s="253"/>
      <c r="U689" s="253"/>
      <c r="V689" s="253"/>
      <c r="W689" s="257"/>
      <c r="X689" s="258"/>
      <c r="Y689" s="258"/>
      <c r="Z689" s="259"/>
      <c r="AA689" s="196"/>
      <c r="AB689" s="196"/>
    </row>
    <row r="690" spans="1:28" ht="12.95" customHeight="1">
      <c r="A690" s="260"/>
      <c r="B690" s="260"/>
      <c r="C690" s="237"/>
      <c r="D690" s="238"/>
      <c r="E690" s="238"/>
      <c r="F690" s="238"/>
      <c r="G690" s="238"/>
      <c r="H690" s="238"/>
      <c r="I690" s="238"/>
      <c r="J690" s="238"/>
      <c r="K690" s="238"/>
      <c r="L690" s="238"/>
      <c r="M690" s="238"/>
      <c r="N690" s="239"/>
      <c r="O690" s="261"/>
      <c r="P690" s="261"/>
      <c r="Q690" s="261"/>
      <c r="R690" s="249"/>
      <c r="S690" s="250"/>
      <c r="T690" s="253"/>
      <c r="U690" s="253"/>
      <c r="V690" s="253"/>
      <c r="W690" s="254"/>
      <c r="X690" s="255"/>
      <c r="Y690" s="255"/>
      <c r="Z690" s="256"/>
      <c r="AA690" s="222"/>
      <c r="AB690" s="196"/>
    </row>
    <row r="691" spans="1:28" ht="12.95" customHeight="1">
      <c r="A691" s="260"/>
      <c r="B691" s="260"/>
      <c r="C691" s="240"/>
      <c r="D691" s="241"/>
      <c r="E691" s="241"/>
      <c r="F691" s="241"/>
      <c r="G691" s="241"/>
      <c r="H691" s="241"/>
      <c r="I691" s="241"/>
      <c r="J691" s="241"/>
      <c r="K691" s="241"/>
      <c r="L691" s="241"/>
      <c r="M691" s="241"/>
      <c r="N691" s="242"/>
      <c r="O691" s="261"/>
      <c r="P691" s="261"/>
      <c r="Q691" s="261"/>
      <c r="R691" s="251"/>
      <c r="S691" s="252"/>
      <c r="T691" s="253"/>
      <c r="U691" s="253"/>
      <c r="V691" s="253"/>
      <c r="W691" s="257"/>
      <c r="X691" s="258"/>
      <c r="Y691" s="258"/>
      <c r="Z691" s="259"/>
      <c r="AA691" s="196"/>
      <c r="AB691" s="196"/>
    </row>
    <row r="692" spans="1:28" ht="12.95" customHeight="1">
      <c r="A692" s="262"/>
      <c r="B692" s="260"/>
      <c r="C692" s="237"/>
      <c r="D692" s="238"/>
      <c r="E692" s="238"/>
      <c r="F692" s="238"/>
      <c r="G692" s="238"/>
      <c r="H692" s="238"/>
      <c r="I692" s="238"/>
      <c r="J692" s="238"/>
      <c r="K692" s="238"/>
      <c r="L692" s="238"/>
      <c r="M692" s="238"/>
      <c r="N692" s="239"/>
      <c r="O692" s="261"/>
      <c r="P692" s="261"/>
      <c r="Q692" s="261"/>
      <c r="R692" s="249"/>
      <c r="S692" s="250"/>
      <c r="T692" s="253"/>
      <c r="U692" s="253"/>
      <c r="V692" s="253"/>
      <c r="W692" s="254"/>
      <c r="X692" s="255"/>
      <c r="Y692" s="255"/>
      <c r="Z692" s="256"/>
      <c r="AA692" s="222"/>
      <c r="AB692" s="196"/>
    </row>
    <row r="693" spans="1:28" ht="12.95" customHeight="1">
      <c r="A693" s="260"/>
      <c r="B693" s="260"/>
      <c r="C693" s="240"/>
      <c r="D693" s="241"/>
      <c r="E693" s="241"/>
      <c r="F693" s="241"/>
      <c r="G693" s="241"/>
      <c r="H693" s="241"/>
      <c r="I693" s="241"/>
      <c r="J693" s="241"/>
      <c r="K693" s="241"/>
      <c r="L693" s="241"/>
      <c r="M693" s="241"/>
      <c r="N693" s="242"/>
      <c r="O693" s="261"/>
      <c r="P693" s="261"/>
      <c r="Q693" s="261"/>
      <c r="R693" s="251"/>
      <c r="S693" s="252"/>
      <c r="T693" s="253"/>
      <c r="U693" s="253"/>
      <c r="V693" s="253"/>
      <c r="W693" s="257"/>
      <c r="X693" s="258"/>
      <c r="Y693" s="258"/>
      <c r="Z693" s="259"/>
      <c r="AA693" s="196"/>
      <c r="AB693" s="196"/>
    </row>
    <row r="694" spans="1:28" ht="12.95" customHeight="1">
      <c r="A694" s="260"/>
      <c r="B694" s="260"/>
      <c r="C694" s="237"/>
      <c r="D694" s="238"/>
      <c r="E694" s="238"/>
      <c r="F694" s="238"/>
      <c r="G694" s="238"/>
      <c r="H694" s="238"/>
      <c r="I694" s="238"/>
      <c r="J694" s="238"/>
      <c r="K694" s="238"/>
      <c r="L694" s="238"/>
      <c r="M694" s="238"/>
      <c r="N694" s="239"/>
      <c r="O694" s="261"/>
      <c r="P694" s="261"/>
      <c r="Q694" s="261"/>
      <c r="R694" s="249"/>
      <c r="S694" s="250"/>
      <c r="T694" s="253"/>
      <c r="U694" s="253"/>
      <c r="V694" s="253"/>
      <c r="W694" s="254"/>
      <c r="X694" s="255"/>
      <c r="Y694" s="255"/>
      <c r="Z694" s="256"/>
      <c r="AA694" s="222"/>
      <c r="AB694" s="196"/>
    </row>
    <row r="695" spans="1:28" ht="12.95" customHeight="1">
      <c r="A695" s="260"/>
      <c r="B695" s="260"/>
      <c r="C695" s="240"/>
      <c r="D695" s="241"/>
      <c r="E695" s="241"/>
      <c r="F695" s="241"/>
      <c r="G695" s="241"/>
      <c r="H695" s="241"/>
      <c r="I695" s="241"/>
      <c r="J695" s="241"/>
      <c r="K695" s="241"/>
      <c r="L695" s="241"/>
      <c r="M695" s="241"/>
      <c r="N695" s="242"/>
      <c r="O695" s="261"/>
      <c r="P695" s="261"/>
      <c r="Q695" s="261"/>
      <c r="R695" s="251"/>
      <c r="S695" s="252"/>
      <c r="T695" s="253"/>
      <c r="U695" s="253"/>
      <c r="V695" s="253"/>
      <c r="W695" s="257"/>
      <c r="X695" s="258"/>
      <c r="Y695" s="258"/>
      <c r="Z695" s="259"/>
      <c r="AA695" s="196"/>
      <c r="AB695" s="196"/>
    </row>
    <row r="696" spans="1:28" ht="12.95" customHeight="1">
      <c r="A696" s="260"/>
      <c r="B696" s="260"/>
      <c r="C696" s="237"/>
      <c r="D696" s="238"/>
      <c r="E696" s="238"/>
      <c r="F696" s="238"/>
      <c r="G696" s="238"/>
      <c r="H696" s="238"/>
      <c r="I696" s="238"/>
      <c r="J696" s="238"/>
      <c r="K696" s="238"/>
      <c r="L696" s="238"/>
      <c r="M696" s="238"/>
      <c r="N696" s="239"/>
      <c r="O696" s="261"/>
      <c r="P696" s="261"/>
      <c r="Q696" s="261"/>
      <c r="R696" s="249"/>
      <c r="S696" s="250"/>
      <c r="T696" s="253"/>
      <c r="U696" s="253"/>
      <c r="V696" s="253"/>
      <c r="W696" s="254"/>
      <c r="X696" s="255"/>
      <c r="Y696" s="255"/>
      <c r="Z696" s="256"/>
      <c r="AA696" s="222"/>
      <c r="AB696" s="196"/>
    </row>
    <row r="697" spans="1:28" ht="12.95" customHeight="1">
      <c r="A697" s="260"/>
      <c r="B697" s="260"/>
      <c r="C697" s="240"/>
      <c r="D697" s="241"/>
      <c r="E697" s="241"/>
      <c r="F697" s="241"/>
      <c r="G697" s="241"/>
      <c r="H697" s="241"/>
      <c r="I697" s="241"/>
      <c r="J697" s="241"/>
      <c r="K697" s="241"/>
      <c r="L697" s="241"/>
      <c r="M697" s="241"/>
      <c r="N697" s="242"/>
      <c r="O697" s="261"/>
      <c r="P697" s="261"/>
      <c r="Q697" s="261"/>
      <c r="R697" s="251"/>
      <c r="S697" s="252"/>
      <c r="T697" s="253"/>
      <c r="U697" s="253"/>
      <c r="V697" s="253"/>
      <c r="W697" s="257"/>
      <c r="X697" s="258"/>
      <c r="Y697" s="258"/>
      <c r="Z697" s="259"/>
      <c r="AA697" s="196"/>
      <c r="AB697" s="196"/>
    </row>
    <row r="698" spans="1:28" ht="12.95" customHeight="1">
      <c r="A698" s="260"/>
      <c r="B698" s="260"/>
      <c r="C698" s="237"/>
      <c r="D698" s="238"/>
      <c r="E698" s="238"/>
      <c r="F698" s="238"/>
      <c r="G698" s="238"/>
      <c r="H698" s="238"/>
      <c r="I698" s="238"/>
      <c r="J698" s="238"/>
      <c r="K698" s="238"/>
      <c r="L698" s="238"/>
      <c r="M698" s="238"/>
      <c r="N698" s="239"/>
      <c r="O698" s="261"/>
      <c r="P698" s="261"/>
      <c r="Q698" s="261"/>
      <c r="R698" s="249"/>
      <c r="S698" s="250"/>
      <c r="T698" s="253"/>
      <c r="U698" s="253"/>
      <c r="V698" s="253"/>
      <c r="W698" s="254"/>
      <c r="X698" s="255"/>
      <c r="Y698" s="255"/>
      <c r="Z698" s="256"/>
      <c r="AA698" s="222"/>
      <c r="AB698" s="196"/>
    </row>
    <row r="699" spans="1:28" ht="12.95" customHeight="1">
      <c r="A699" s="260"/>
      <c r="B699" s="260"/>
      <c r="C699" s="240"/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2"/>
      <c r="O699" s="261"/>
      <c r="P699" s="261"/>
      <c r="Q699" s="261"/>
      <c r="R699" s="251"/>
      <c r="S699" s="252"/>
      <c r="T699" s="253"/>
      <c r="U699" s="253"/>
      <c r="V699" s="253"/>
      <c r="W699" s="257"/>
      <c r="X699" s="258"/>
      <c r="Y699" s="258"/>
      <c r="Z699" s="259"/>
      <c r="AA699" s="196"/>
      <c r="AB699" s="196"/>
    </row>
    <row r="700" spans="1:28" ht="12.95" customHeight="1">
      <c r="A700" s="262"/>
      <c r="B700" s="260"/>
      <c r="C700" s="237"/>
      <c r="D700" s="238"/>
      <c r="E700" s="238"/>
      <c r="F700" s="238"/>
      <c r="G700" s="238"/>
      <c r="H700" s="238"/>
      <c r="I700" s="238"/>
      <c r="J700" s="238"/>
      <c r="K700" s="238"/>
      <c r="L700" s="238"/>
      <c r="M700" s="238"/>
      <c r="N700" s="239"/>
      <c r="O700" s="261"/>
      <c r="P700" s="261"/>
      <c r="Q700" s="261"/>
      <c r="R700" s="249"/>
      <c r="S700" s="250"/>
      <c r="T700" s="253"/>
      <c r="U700" s="253"/>
      <c r="V700" s="253"/>
      <c r="W700" s="254"/>
      <c r="X700" s="255"/>
      <c r="Y700" s="255"/>
      <c r="Z700" s="256"/>
      <c r="AA700" s="222"/>
      <c r="AB700" s="196"/>
    </row>
    <row r="701" spans="1:28" ht="12.95" customHeight="1">
      <c r="A701" s="260"/>
      <c r="B701" s="260"/>
      <c r="C701" s="240"/>
      <c r="D701" s="241"/>
      <c r="E701" s="241"/>
      <c r="F701" s="241"/>
      <c r="G701" s="241"/>
      <c r="H701" s="241"/>
      <c r="I701" s="241"/>
      <c r="J701" s="241"/>
      <c r="K701" s="241"/>
      <c r="L701" s="241"/>
      <c r="M701" s="241"/>
      <c r="N701" s="242"/>
      <c r="O701" s="261"/>
      <c r="P701" s="261"/>
      <c r="Q701" s="261"/>
      <c r="R701" s="251"/>
      <c r="S701" s="252"/>
      <c r="T701" s="253"/>
      <c r="U701" s="253"/>
      <c r="V701" s="253"/>
      <c r="W701" s="257"/>
      <c r="X701" s="258"/>
      <c r="Y701" s="258"/>
      <c r="Z701" s="259"/>
      <c r="AA701" s="196"/>
      <c r="AB701" s="196"/>
    </row>
    <row r="702" spans="1:28" ht="12.95" customHeight="1">
      <c r="A702" s="260"/>
      <c r="B702" s="260"/>
      <c r="C702" s="237"/>
      <c r="D702" s="238"/>
      <c r="E702" s="238"/>
      <c r="F702" s="238"/>
      <c r="G702" s="238"/>
      <c r="H702" s="238"/>
      <c r="I702" s="238"/>
      <c r="J702" s="238"/>
      <c r="K702" s="238"/>
      <c r="L702" s="238"/>
      <c r="M702" s="238"/>
      <c r="N702" s="239"/>
      <c r="O702" s="261"/>
      <c r="P702" s="261"/>
      <c r="Q702" s="261"/>
      <c r="R702" s="249"/>
      <c r="S702" s="250"/>
      <c r="T702" s="253"/>
      <c r="U702" s="253"/>
      <c r="V702" s="253"/>
      <c r="W702" s="254"/>
      <c r="X702" s="255"/>
      <c r="Y702" s="255"/>
      <c r="Z702" s="256"/>
      <c r="AA702" s="222"/>
      <c r="AB702" s="196"/>
    </row>
    <row r="703" spans="1:28" ht="12.95" customHeight="1">
      <c r="A703" s="260"/>
      <c r="B703" s="260"/>
      <c r="C703" s="240"/>
      <c r="D703" s="241"/>
      <c r="E703" s="241"/>
      <c r="F703" s="241"/>
      <c r="G703" s="241"/>
      <c r="H703" s="241"/>
      <c r="I703" s="241"/>
      <c r="J703" s="241"/>
      <c r="K703" s="241"/>
      <c r="L703" s="241"/>
      <c r="M703" s="241"/>
      <c r="N703" s="242"/>
      <c r="O703" s="261"/>
      <c r="P703" s="261"/>
      <c r="Q703" s="261"/>
      <c r="R703" s="251"/>
      <c r="S703" s="252"/>
      <c r="T703" s="253"/>
      <c r="U703" s="253"/>
      <c r="V703" s="253"/>
      <c r="W703" s="257"/>
      <c r="X703" s="258"/>
      <c r="Y703" s="258"/>
      <c r="Z703" s="259"/>
      <c r="AA703" s="196"/>
      <c r="AB703" s="196"/>
    </row>
    <row r="704" spans="1:28" ht="12.95" customHeight="1">
      <c r="A704" s="233"/>
      <c r="B704" s="234"/>
      <c r="C704" s="237"/>
      <c r="D704" s="238"/>
      <c r="E704" s="238"/>
      <c r="F704" s="238"/>
      <c r="G704" s="238"/>
      <c r="H704" s="238"/>
      <c r="I704" s="238"/>
      <c r="J704" s="238"/>
      <c r="K704" s="238"/>
      <c r="L704" s="238"/>
      <c r="M704" s="238"/>
      <c r="N704" s="239"/>
      <c r="O704" s="243"/>
      <c r="P704" s="244"/>
      <c r="Q704" s="245"/>
      <c r="R704" s="249"/>
      <c r="S704" s="250"/>
      <c r="T704" s="253"/>
      <c r="U704" s="253"/>
      <c r="V704" s="253"/>
      <c r="W704" s="254"/>
      <c r="X704" s="255"/>
      <c r="Y704" s="255"/>
      <c r="Z704" s="256"/>
      <c r="AA704" s="222"/>
      <c r="AB704" s="196"/>
    </row>
    <row r="705" spans="1:41" ht="12.95" customHeight="1">
      <c r="A705" s="235"/>
      <c r="B705" s="236"/>
      <c r="C705" s="240"/>
      <c r="D705" s="241"/>
      <c r="E705" s="241"/>
      <c r="F705" s="241"/>
      <c r="G705" s="241"/>
      <c r="H705" s="241"/>
      <c r="I705" s="241"/>
      <c r="J705" s="241"/>
      <c r="K705" s="241"/>
      <c r="L705" s="241"/>
      <c r="M705" s="241"/>
      <c r="N705" s="242"/>
      <c r="O705" s="246"/>
      <c r="P705" s="247"/>
      <c r="Q705" s="248"/>
      <c r="R705" s="251"/>
      <c r="S705" s="252"/>
      <c r="T705" s="253"/>
      <c r="U705" s="253"/>
      <c r="V705" s="253"/>
      <c r="W705" s="257"/>
      <c r="X705" s="258"/>
      <c r="Y705" s="258"/>
      <c r="Z705" s="259"/>
      <c r="AA705" s="196"/>
      <c r="AB705" s="196"/>
    </row>
    <row r="706" spans="1:41" ht="12.95" customHeight="1">
      <c r="A706" s="233"/>
      <c r="B706" s="234"/>
      <c r="C706" s="237"/>
      <c r="D706" s="238"/>
      <c r="E706" s="238"/>
      <c r="F706" s="238"/>
      <c r="G706" s="238"/>
      <c r="H706" s="238"/>
      <c r="I706" s="238"/>
      <c r="J706" s="238"/>
      <c r="K706" s="238"/>
      <c r="L706" s="238"/>
      <c r="M706" s="238"/>
      <c r="N706" s="239"/>
      <c r="O706" s="243"/>
      <c r="P706" s="244"/>
      <c r="Q706" s="245"/>
      <c r="R706" s="249"/>
      <c r="S706" s="250"/>
      <c r="T706" s="253"/>
      <c r="U706" s="253"/>
      <c r="V706" s="253"/>
      <c r="W706" s="254"/>
      <c r="X706" s="255"/>
      <c r="Y706" s="255"/>
      <c r="Z706" s="256"/>
      <c r="AA706" s="222"/>
      <c r="AB706" s="196"/>
    </row>
    <row r="707" spans="1:41" ht="12.95" customHeight="1">
      <c r="A707" s="235"/>
      <c r="B707" s="236"/>
      <c r="C707" s="240"/>
      <c r="D707" s="241"/>
      <c r="E707" s="241"/>
      <c r="F707" s="241"/>
      <c r="G707" s="241"/>
      <c r="H707" s="241"/>
      <c r="I707" s="241"/>
      <c r="J707" s="241"/>
      <c r="K707" s="241"/>
      <c r="L707" s="241"/>
      <c r="M707" s="241"/>
      <c r="N707" s="242"/>
      <c r="O707" s="246"/>
      <c r="P707" s="247"/>
      <c r="Q707" s="248"/>
      <c r="R707" s="251"/>
      <c r="S707" s="252"/>
      <c r="T707" s="253"/>
      <c r="U707" s="253"/>
      <c r="V707" s="253"/>
      <c r="W707" s="257"/>
      <c r="X707" s="258"/>
      <c r="Y707" s="258"/>
      <c r="Z707" s="259"/>
      <c r="AA707" s="196"/>
      <c r="AB707" s="196"/>
    </row>
    <row r="708" spans="1:41" ht="12.95" customHeight="1">
      <c r="A708" s="60"/>
      <c r="B708" s="60"/>
      <c r="C708" s="48"/>
      <c r="D708" s="53"/>
      <c r="E708" s="53"/>
      <c r="F708" s="53"/>
      <c r="G708" s="48"/>
      <c r="H708" s="48"/>
      <c r="I708" s="48"/>
      <c r="J708" s="48"/>
      <c r="K708" s="48"/>
      <c r="L708" s="48"/>
      <c r="M708" s="48"/>
      <c r="N708" s="48"/>
      <c r="O708" s="51"/>
      <c r="P708" s="51"/>
      <c r="Q708" s="51"/>
      <c r="R708" s="61"/>
      <c r="S708" s="62"/>
      <c r="T708" s="49"/>
      <c r="U708" s="63"/>
      <c r="V708" s="63"/>
      <c r="W708" s="50"/>
      <c r="X708" s="64"/>
      <c r="Y708" s="64"/>
      <c r="Z708" s="50"/>
      <c r="AA708" s="44"/>
      <c r="AB708" s="26"/>
    </row>
    <row r="709" spans="1:41" ht="12.95" customHeight="1">
      <c r="A709" s="66"/>
      <c r="B709" s="65"/>
      <c r="C709" s="45"/>
      <c r="D709" s="53"/>
      <c r="E709" s="53"/>
      <c r="F709" s="53"/>
      <c r="G709" s="45"/>
      <c r="H709" s="45"/>
      <c r="I709" s="45"/>
      <c r="J709" s="45"/>
      <c r="K709" s="45"/>
      <c r="L709" s="45"/>
      <c r="M709" s="45"/>
      <c r="N709" s="45"/>
      <c r="O709" s="52"/>
      <c r="P709" s="52"/>
      <c r="Q709" s="52"/>
      <c r="R709" s="57"/>
      <c r="S709" s="57"/>
      <c r="T709" s="46"/>
      <c r="U709" s="46"/>
      <c r="V709" s="46"/>
      <c r="W709" s="47"/>
      <c r="X709" s="47"/>
      <c r="Y709" s="47"/>
      <c r="Z709" s="47"/>
      <c r="AA709" s="26"/>
      <c r="AB709" s="26"/>
    </row>
    <row r="710" spans="1:41" ht="19.5" thickBot="1">
      <c r="A710" s="223" t="s">
        <v>72</v>
      </c>
      <c r="B710" s="224"/>
      <c r="C710" s="223" t="s">
        <v>23</v>
      </c>
      <c r="D710" s="227"/>
      <c r="E710" s="227"/>
      <c r="F710" s="228"/>
      <c r="G710" s="231" t="str">
        <f>IF(SUMIF(AA676:AB707,"10％",W676:Z707)=0,"",SUMIF(AA676:AB707,"10％",W676:Z707))</f>
        <v/>
      </c>
      <c r="H710" s="231"/>
      <c r="I710" s="231"/>
      <c r="J710" s="231"/>
      <c r="K710" s="232" t="s">
        <v>59</v>
      </c>
      <c r="L710" s="232"/>
      <c r="M710" s="232"/>
      <c r="N710" s="232"/>
      <c r="O710" s="231" t="str">
        <f>IF(SUMIF(AA676:AB707,"8%軽",W676:Z707)=0,"",SUMIF(AA676:AB707,"8%軽",W676:Z707))</f>
        <v/>
      </c>
      <c r="P710" s="231"/>
      <c r="Q710" s="231"/>
      <c r="R710" s="231"/>
      <c r="S710" s="232" t="s">
        <v>71</v>
      </c>
      <c r="T710" s="232"/>
      <c r="U710" s="232"/>
      <c r="V710" s="232"/>
      <c r="W710" s="231" t="str">
        <f>IF(SUMIF(AA676:AB707,"非",W676:Z707)=0,"",SUMIF(AA676:AB707,"非",W676:Z707))</f>
        <v/>
      </c>
      <c r="X710" s="231"/>
      <c r="Y710" s="231"/>
      <c r="Z710" s="231"/>
    </row>
    <row r="711" spans="1:41">
      <c r="A711" s="225"/>
      <c r="B711" s="226"/>
      <c r="C711" s="225"/>
      <c r="D711" s="229"/>
      <c r="E711" s="229"/>
      <c r="F711" s="230"/>
      <c r="G711" s="231"/>
      <c r="H711" s="231"/>
      <c r="I711" s="231"/>
      <c r="J711" s="231"/>
      <c r="K711" s="232"/>
      <c r="L711" s="232"/>
      <c r="M711" s="232"/>
      <c r="N711" s="232"/>
      <c r="O711" s="231"/>
      <c r="P711" s="231"/>
      <c r="Q711" s="231"/>
      <c r="R711" s="231"/>
      <c r="S711" s="232"/>
      <c r="T711" s="232"/>
      <c r="U711" s="232"/>
      <c r="V711" s="232"/>
      <c r="W711" s="231"/>
      <c r="X711" s="231"/>
      <c r="Y711" s="231"/>
      <c r="Z711" s="231"/>
    </row>
    <row r="712" spans="1:41" ht="15" customHeight="1">
      <c r="A712" s="274" t="s">
        <v>60</v>
      </c>
      <c r="B712" s="274"/>
      <c r="C712" s="274"/>
      <c r="D712" s="274"/>
      <c r="E712" s="274"/>
      <c r="F712" s="274"/>
      <c r="G712" s="274"/>
      <c r="H712" s="274"/>
      <c r="I712" s="274"/>
      <c r="J712" s="274"/>
      <c r="K712" s="274"/>
      <c r="L712" s="274"/>
      <c r="M712" s="274"/>
      <c r="N712" s="274"/>
      <c r="O712" s="274"/>
      <c r="P712" s="274"/>
      <c r="Q712" s="274"/>
      <c r="R712" s="274"/>
      <c r="S712" s="274"/>
      <c r="T712" s="274"/>
      <c r="U712" s="274"/>
      <c r="V712" s="274"/>
      <c r="W712" s="274"/>
      <c r="X712" s="274"/>
      <c r="Y712" s="274"/>
      <c r="Z712" s="274"/>
      <c r="AA712" s="274"/>
      <c r="AB712" s="274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</row>
    <row r="713" spans="1:41" ht="15" customHeight="1">
      <c r="A713" s="274"/>
      <c r="B713" s="274"/>
      <c r="C713" s="274"/>
      <c r="D713" s="274"/>
      <c r="E713" s="274"/>
      <c r="F713" s="274"/>
      <c r="G713" s="274"/>
      <c r="H713" s="274"/>
      <c r="I713" s="274"/>
      <c r="J713" s="274"/>
      <c r="K713" s="274"/>
      <c r="L713" s="274"/>
      <c r="M713" s="274"/>
      <c r="N713" s="274"/>
      <c r="O713" s="274"/>
      <c r="P713" s="274"/>
      <c r="Q713" s="274"/>
      <c r="R713" s="274"/>
      <c r="S713" s="274"/>
      <c r="T713" s="274"/>
      <c r="U713" s="274"/>
      <c r="V713" s="274"/>
      <c r="W713" s="274"/>
      <c r="X713" s="274"/>
      <c r="Y713" s="274"/>
      <c r="Z713" s="274"/>
      <c r="AA713" s="274"/>
      <c r="AB713" s="274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</row>
    <row r="714" spans="1:41" ht="1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1"/>
      <c r="R714" s="1"/>
      <c r="S714" s="1"/>
      <c r="T714" s="216" t="s">
        <v>5</v>
      </c>
      <c r="U714" s="216"/>
      <c r="V714" s="200" t="s">
        <v>6</v>
      </c>
      <c r="W714" s="200"/>
      <c r="X714" s="200" t="s">
        <v>7</v>
      </c>
      <c r="Y714" s="200"/>
      <c r="Z714" s="200" t="s">
        <v>8</v>
      </c>
      <c r="AA714" s="200"/>
      <c r="AB714" s="200" t="s">
        <v>9</v>
      </c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</row>
    <row r="715" spans="1:41" ht="1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1"/>
      <c r="R715" s="1"/>
      <c r="S715" s="1"/>
      <c r="T715" s="216"/>
      <c r="U715" s="216"/>
      <c r="V715" s="200"/>
      <c r="W715" s="200"/>
      <c r="X715" s="200"/>
      <c r="Y715" s="200"/>
      <c r="Z715" s="200"/>
      <c r="AA715" s="200"/>
      <c r="AB715" s="200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</row>
    <row r="716" spans="1:41" ht="12.95" customHeight="1">
      <c r="A716" s="120" t="s">
        <v>17</v>
      </c>
      <c r="B716" s="122"/>
      <c r="C716" s="120" t="s">
        <v>48</v>
      </c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2"/>
      <c r="O716" s="267" t="s">
        <v>18</v>
      </c>
      <c r="P716" s="267"/>
      <c r="Q716" s="267"/>
      <c r="R716" s="72" t="s">
        <v>19</v>
      </c>
      <c r="S716" s="73"/>
      <c r="T716" s="267" t="s">
        <v>49</v>
      </c>
      <c r="U716" s="267"/>
      <c r="V716" s="267"/>
      <c r="W716" s="268" t="s">
        <v>28</v>
      </c>
      <c r="X716" s="269"/>
      <c r="Y716" s="269"/>
      <c r="Z716" s="270"/>
      <c r="AA716" s="265" t="s">
        <v>50</v>
      </c>
      <c r="AB716" s="265"/>
    </row>
    <row r="717" spans="1:41" ht="12.95" customHeight="1">
      <c r="A717" s="126"/>
      <c r="B717" s="128"/>
      <c r="C717" s="126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8"/>
      <c r="O717" s="267"/>
      <c r="P717" s="267"/>
      <c r="Q717" s="267"/>
      <c r="R717" s="74"/>
      <c r="S717" s="75"/>
      <c r="T717" s="267"/>
      <c r="U717" s="267"/>
      <c r="V717" s="267"/>
      <c r="W717" s="271"/>
      <c r="X717" s="272"/>
      <c r="Y717" s="272"/>
      <c r="Z717" s="273"/>
      <c r="AA717" s="265"/>
      <c r="AB717" s="265"/>
    </row>
    <row r="718" spans="1:41" ht="12.95" customHeight="1">
      <c r="A718" s="266"/>
      <c r="B718" s="234"/>
      <c r="C718" s="237"/>
      <c r="D718" s="238"/>
      <c r="E718" s="238"/>
      <c r="F718" s="238"/>
      <c r="G718" s="238"/>
      <c r="H718" s="238"/>
      <c r="I718" s="238"/>
      <c r="J718" s="238"/>
      <c r="K718" s="238"/>
      <c r="L718" s="238"/>
      <c r="M718" s="238"/>
      <c r="N718" s="239"/>
      <c r="O718" s="261"/>
      <c r="P718" s="261"/>
      <c r="Q718" s="261"/>
      <c r="R718" s="249"/>
      <c r="S718" s="250"/>
      <c r="T718" s="253"/>
      <c r="U718" s="253"/>
      <c r="V718" s="253"/>
      <c r="W718" s="254"/>
      <c r="X718" s="255"/>
      <c r="Y718" s="255"/>
      <c r="Z718" s="256"/>
      <c r="AA718" s="222"/>
      <c r="AB718" s="196"/>
    </row>
    <row r="719" spans="1:41" ht="12.95" customHeight="1">
      <c r="A719" s="263"/>
      <c r="B719" s="264"/>
      <c r="C719" s="240"/>
      <c r="D719" s="241"/>
      <c r="E719" s="241"/>
      <c r="F719" s="241"/>
      <c r="G719" s="241"/>
      <c r="H719" s="241"/>
      <c r="I719" s="241"/>
      <c r="J719" s="241"/>
      <c r="K719" s="241"/>
      <c r="L719" s="241"/>
      <c r="M719" s="241"/>
      <c r="N719" s="242"/>
      <c r="O719" s="261"/>
      <c r="P719" s="261"/>
      <c r="Q719" s="261"/>
      <c r="R719" s="251"/>
      <c r="S719" s="252"/>
      <c r="T719" s="253"/>
      <c r="U719" s="253"/>
      <c r="V719" s="253"/>
      <c r="W719" s="257"/>
      <c r="X719" s="258"/>
      <c r="Y719" s="258"/>
      <c r="Z719" s="259"/>
      <c r="AA719" s="196"/>
      <c r="AB719" s="196"/>
    </row>
    <row r="720" spans="1:41" ht="12.95" customHeight="1">
      <c r="A720" s="233"/>
      <c r="B720" s="234"/>
      <c r="C720" s="237"/>
      <c r="D720" s="238"/>
      <c r="E720" s="238"/>
      <c r="F720" s="238"/>
      <c r="G720" s="238"/>
      <c r="H720" s="238"/>
      <c r="I720" s="238"/>
      <c r="J720" s="238"/>
      <c r="K720" s="238"/>
      <c r="L720" s="238"/>
      <c r="M720" s="238"/>
      <c r="N720" s="239"/>
      <c r="O720" s="261"/>
      <c r="P720" s="261"/>
      <c r="Q720" s="261"/>
      <c r="R720" s="249"/>
      <c r="S720" s="250"/>
      <c r="T720" s="253"/>
      <c r="U720" s="253"/>
      <c r="V720" s="253"/>
      <c r="W720" s="254"/>
      <c r="X720" s="255"/>
      <c r="Y720" s="255"/>
      <c r="Z720" s="256"/>
      <c r="AA720" s="222"/>
      <c r="AB720" s="196"/>
    </row>
    <row r="721" spans="1:28" ht="12.95" customHeight="1">
      <c r="A721" s="263"/>
      <c r="B721" s="264"/>
      <c r="C721" s="240"/>
      <c r="D721" s="241"/>
      <c r="E721" s="241"/>
      <c r="F721" s="241"/>
      <c r="G721" s="241"/>
      <c r="H721" s="241"/>
      <c r="I721" s="241"/>
      <c r="J721" s="241"/>
      <c r="K721" s="241"/>
      <c r="L721" s="241"/>
      <c r="M721" s="241"/>
      <c r="N721" s="242"/>
      <c r="O721" s="261"/>
      <c r="P721" s="261"/>
      <c r="Q721" s="261"/>
      <c r="R721" s="251"/>
      <c r="S721" s="252"/>
      <c r="T721" s="253"/>
      <c r="U721" s="253"/>
      <c r="V721" s="253"/>
      <c r="W721" s="257"/>
      <c r="X721" s="258"/>
      <c r="Y721" s="258"/>
      <c r="Z721" s="259"/>
      <c r="AA721" s="196"/>
      <c r="AB721" s="196"/>
    </row>
    <row r="722" spans="1:28" ht="12.95" customHeight="1">
      <c r="A722" s="260"/>
      <c r="B722" s="260"/>
      <c r="C722" s="237"/>
      <c r="D722" s="238"/>
      <c r="E722" s="238"/>
      <c r="F722" s="238"/>
      <c r="G722" s="238"/>
      <c r="H722" s="238"/>
      <c r="I722" s="238"/>
      <c r="J722" s="238"/>
      <c r="K722" s="238"/>
      <c r="L722" s="238"/>
      <c r="M722" s="238"/>
      <c r="N722" s="239"/>
      <c r="O722" s="261"/>
      <c r="P722" s="261"/>
      <c r="Q722" s="261"/>
      <c r="R722" s="249"/>
      <c r="S722" s="250"/>
      <c r="T722" s="253"/>
      <c r="U722" s="253"/>
      <c r="V722" s="253"/>
      <c r="W722" s="254"/>
      <c r="X722" s="255"/>
      <c r="Y722" s="255"/>
      <c r="Z722" s="256"/>
      <c r="AA722" s="222"/>
      <c r="AB722" s="196"/>
    </row>
    <row r="723" spans="1:28" ht="12.95" customHeight="1">
      <c r="A723" s="260"/>
      <c r="B723" s="260"/>
      <c r="C723" s="240"/>
      <c r="D723" s="241"/>
      <c r="E723" s="241"/>
      <c r="F723" s="241"/>
      <c r="G723" s="241"/>
      <c r="H723" s="241"/>
      <c r="I723" s="241"/>
      <c r="J723" s="241"/>
      <c r="K723" s="241"/>
      <c r="L723" s="241"/>
      <c r="M723" s="241"/>
      <c r="N723" s="242"/>
      <c r="O723" s="261"/>
      <c r="P723" s="261"/>
      <c r="Q723" s="261"/>
      <c r="R723" s="251"/>
      <c r="S723" s="252"/>
      <c r="T723" s="253"/>
      <c r="U723" s="253"/>
      <c r="V723" s="253"/>
      <c r="W723" s="257"/>
      <c r="X723" s="258"/>
      <c r="Y723" s="258"/>
      <c r="Z723" s="259"/>
      <c r="AA723" s="196"/>
      <c r="AB723" s="196"/>
    </row>
    <row r="724" spans="1:28" ht="12.95" customHeight="1">
      <c r="A724" s="260"/>
      <c r="B724" s="260"/>
      <c r="C724" s="237"/>
      <c r="D724" s="238"/>
      <c r="E724" s="238"/>
      <c r="F724" s="238"/>
      <c r="G724" s="238"/>
      <c r="H724" s="238"/>
      <c r="I724" s="238"/>
      <c r="J724" s="238"/>
      <c r="K724" s="238"/>
      <c r="L724" s="238"/>
      <c r="M724" s="238"/>
      <c r="N724" s="239"/>
      <c r="O724" s="261"/>
      <c r="P724" s="261"/>
      <c r="Q724" s="261"/>
      <c r="R724" s="249"/>
      <c r="S724" s="250"/>
      <c r="T724" s="253"/>
      <c r="U724" s="253"/>
      <c r="V724" s="253"/>
      <c r="W724" s="254"/>
      <c r="X724" s="255"/>
      <c r="Y724" s="255"/>
      <c r="Z724" s="256"/>
      <c r="AA724" s="222"/>
      <c r="AB724" s="196"/>
    </row>
    <row r="725" spans="1:28" ht="12.95" customHeight="1">
      <c r="A725" s="260"/>
      <c r="B725" s="260"/>
      <c r="C725" s="240"/>
      <c r="D725" s="241"/>
      <c r="E725" s="241"/>
      <c r="F725" s="241"/>
      <c r="G725" s="241"/>
      <c r="H725" s="241"/>
      <c r="I725" s="241"/>
      <c r="J725" s="241"/>
      <c r="K725" s="241"/>
      <c r="L725" s="241"/>
      <c r="M725" s="241"/>
      <c r="N725" s="242"/>
      <c r="O725" s="261"/>
      <c r="P725" s="261"/>
      <c r="Q725" s="261"/>
      <c r="R725" s="251"/>
      <c r="S725" s="252"/>
      <c r="T725" s="253"/>
      <c r="U725" s="253"/>
      <c r="V725" s="253"/>
      <c r="W725" s="257"/>
      <c r="X725" s="258"/>
      <c r="Y725" s="258"/>
      <c r="Z725" s="259"/>
      <c r="AA725" s="196"/>
      <c r="AB725" s="196"/>
    </row>
    <row r="726" spans="1:28" ht="12.95" customHeight="1">
      <c r="A726" s="262"/>
      <c r="B726" s="260"/>
      <c r="C726" s="237"/>
      <c r="D726" s="238"/>
      <c r="E726" s="238"/>
      <c r="F726" s="238"/>
      <c r="G726" s="238"/>
      <c r="H726" s="238"/>
      <c r="I726" s="238"/>
      <c r="J726" s="238"/>
      <c r="K726" s="238"/>
      <c r="L726" s="238"/>
      <c r="M726" s="238"/>
      <c r="N726" s="239"/>
      <c r="O726" s="261"/>
      <c r="P726" s="261"/>
      <c r="Q726" s="261"/>
      <c r="R726" s="249"/>
      <c r="S726" s="250"/>
      <c r="T726" s="253"/>
      <c r="U726" s="253"/>
      <c r="V726" s="253"/>
      <c r="W726" s="254"/>
      <c r="X726" s="255"/>
      <c r="Y726" s="255"/>
      <c r="Z726" s="256"/>
      <c r="AA726" s="222"/>
      <c r="AB726" s="196"/>
    </row>
    <row r="727" spans="1:28" ht="12.95" customHeight="1">
      <c r="A727" s="260"/>
      <c r="B727" s="260"/>
      <c r="C727" s="240"/>
      <c r="D727" s="241"/>
      <c r="E727" s="241"/>
      <c r="F727" s="241"/>
      <c r="G727" s="241"/>
      <c r="H727" s="241"/>
      <c r="I727" s="241"/>
      <c r="J727" s="241"/>
      <c r="K727" s="241"/>
      <c r="L727" s="241"/>
      <c r="M727" s="241"/>
      <c r="N727" s="242"/>
      <c r="O727" s="261"/>
      <c r="P727" s="261"/>
      <c r="Q727" s="261"/>
      <c r="R727" s="251"/>
      <c r="S727" s="252"/>
      <c r="T727" s="253"/>
      <c r="U727" s="253"/>
      <c r="V727" s="253"/>
      <c r="W727" s="257"/>
      <c r="X727" s="258"/>
      <c r="Y727" s="258"/>
      <c r="Z727" s="259"/>
      <c r="AA727" s="196"/>
      <c r="AB727" s="196"/>
    </row>
    <row r="728" spans="1:28" ht="12.95" customHeight="1">
      <c r="A728" s="260"/>
      <c r="B728" s="260"/>
      <c r="C728" s="237"/>
      <c r="D728" s="238"/>
      <c r="E728" s="238"/>
      <c r="F728" s="238"/>
      <c r="G728" s="238"/>
      <c r="H728" s="238"/>
      <c r="I728" s="238"/>
      <c r="J728" s="238"/>
      <c r="K728" s="238"/>
      <c r="L728" s="238"/>
      <c r="M728" s="238"/>
      <c r="N728" s="239"/>
      <c r="O728" s="261"/>
      <c r="P728" s="261"/>
      <c r="Q728" s="261"/>
      <c r="R728" s="249"/>
      <c r="S728" s="250"/>
      <c r="T728" s="253"/>
      <c r="U728" s="253"/>
      <c r="V728" s="253"/>
      <c r="W728" s="254"/>
      <c r="X728" s="255"/>
      <c r="Y728" s="255"/>
      <c r="Z728" s="256"/>
      <c r="AA728" s="222"/>
      <c r="AB728" s="196"/>
    </row>
    <row r="729" spans="1:28" ht="12.95" customHeight="1">
      <c r="A729" s="260"/>
      <c r="B729" s="260"/>
      <c r="C729" s="240"/>
      <c r="D729" s="241"/>
      <c r="E729" s="241"/>
      <c r="F729" s="241"/>
      <c r="G729" s="241"/>
      <c r="H729" s="241"/>
      <c r="I729" s="241"/>
      <c r="J729" s="241"/>
      <c r="K729" s="241"/>
      <c r="L729" s="241"/>
      <c r="M729" s="241"/>
      <c r="N729" s="242"/>
      <c r="O729" s="261"/>
      <c r="P729" s="261"/>
      <c r="Q729" s="261"/>
      <c r="R729" s="251"/>
      <c r="S729" s="252"/>
      <c r="T729" s="253"/>
      <c r="U729" s="253"/>
      <c r="V729" s="253"/>
      <c r="W729" s="257"/>
      <c r="X729" s="258"/>
      <c r="Y729" s="258"/>
      <c r="Z729" s="259"/>
      <c r="AA729" s="196"/>
      <c r="AB729" s="196"/>
    </row>
    <row r="730" spans="1:28" ht="12.95" customHeight="1">
      <c r="A730" s="260"/>
      <c r="B730" s="260"/>
      <c r="C730" s="237"/>
      <c r="D730" s="238"/>
      <c r="E730" s="238"/>
      <c r="F730" s="238"/>
      <c r="G730" s="238"/>
      <c r="H730" s="238"/>
      <c r="I730" s="238"/>
      <c r="J730" s="238"/>
      <c r="K730" s="238"/>
      <c r="L730" s="238"/>
      <c r="M730" s="238"/>
      <c r="N730" s="239"/>
      <c r="O730" s="261"/>
      <c r="P730" s="261"/>
      <c r="Q730" s="261"/>
      <c r="R730" s="249"/>
      <c r="S730" s="250"/>
      <c r="T730" s="253"/>
      <c r="U730" s="253"/>
      <c r="V730" s="253"/>
      <c r="W730" s="254"/>
      <c r="X730" s="255"/>
      <c r="Y730" s="255"/>
      <c r="Z730" s="256"/>
      <c r="AA730" s="222"/>
      <c r="AB730" s="196"/>
    </row>
    <row r="731" spans="1:28" ht="12.95" customHeight="1">
      <c r="A731" s="260"/>
      <c r="B731" s="260"/>
      <c r="C731" s="240"/>
      <c r="D731" s="241"/>
      <c r="E731" s="241"/>
      <c r="F731" s="241"/>
      <c r="G731" s="241"/>
      <c r="H731" s="241"/>
      <c r="I731" s="241"/>
      <c r="J731" s="241"/>
      <c r="K731" s="241"/>
      <c r="L731" s="241"/>
      <c r="M731" s="241"/>
      <c r="N731" s="242"/>
      <c r="O731" s="261"/>
      <c r="P731" s="261"/>
      <c r="Q731" s="261"/>
      <c r="R731" s="251"/>
      <c r="S731" s="252"/>
      <c r="T731" s="253"/>
      <c r="U731" s="253"/>
      <c r="V731" s="253"/>
      <c r="W731" s="257"/>
      <c r="X731" s="258"/>
      <c r="Y731" s="258"/>
      <c r="Z731" s="259"/>
      <c r="AA731" s="196"/>
      <c r="AB731" s="196"/>
    </row>
    <row r="732" spans="1:28" ht="12.95" customHeight="1">
      <c r="A732" s="260"/>
      <c r="B732" s="260"/>
      <c r="C732" s="237"/>
      <c r="D732" s="238"/>
      <c r="E732" s="238"/>
      <c r="F732" s="238"/>
      <c r="G732" s="238"/>
      <c r="H732" s="238"/>
      <c r="I732" s="238"/>
      <c r="J732" s="238"/>
      <c r="K732" s="238"/>
      <c r="L732" s="238"/>
      <c r="M732" s="238"/>
      <c r="N732" s="239"/>
      <c r="O732" s="261"/>
      <c r="P732" s="261"/>
      <c r="Q732" s="261"/>
      <c r="R732" s="249"/>
      <c r="S732" s="250"/>
      <c r="T732" s="253"/>
      <c r="U732" s="253"/>
      <c r="V732" s="253"/>
      <c r="W732" s="254"/>
      <c r="X732" s="255"/>
      <c r="Y732" s="255"/>
      <c r="Z732" s="256"/>
      <c r="AA732" s="222"/>
      <c r="AB732" s="196"/>
    </row>
    <row r="733" spans="1:28" ht="12.95" customHeight="1">
      <c r="A733" s="260"/>
      <c r="B733" s="260"/>
      <c r="C733" s="240"/>
      <c r="D733" s="241"/>
      <c r="E733" s="241"/>
      <c r="F733" s="241"/>
      <c r="G733" s="241"/>
      <c r="H733" s="241"/>
      <c r="I733" s="241"/>
      <c r="J733" s="241"/>
      <c r="K733" s="241"/>
      <c r="L733" s="241"/>
      <c r="M733" s="241"/>
      <c r="N733" s="242"/>
      <c r="O733" s="261"/>
      <c r="P733" s="261"/>
      <c r="Q733" s="261"/>
      <c r="R733" s="251"/>
      <c r="S733" s="252"/>
      <c r="T733" s="253"/>
      <c r="U733" s="253"/>
      <c r="V733" s="253"/>
      <c r="W733" s="257"/>
      <c r="X733" s="258"/>
      <c r="Y733" s="258"/>
      <c r="Z733" s="259"/>
      <c r="AA733" s="196"/>
      <c r="AB733" s="196"/>
    </row>
    <row r="734" spans="1:28" ht="12.95" customHeight="1">
      <c r="A734" s="262"/>
      <c r="B734" s="260"/>
      <c r="C734" s="237"/>
      <c r="D734" s="238"/>
      <c r="E734" s="238"/>
      <c r="F734" s="238"/>
      <c r="G734" s="238"/>
      <c r="H734" s="238"/>
      <c r="I734" s="238"/>
      <c r="J734" s="238"/>
      <c r="K734" s="238"/>
      <c r="L734" s="238"/>
      <c r="M734" s="238"/>
      <c r="N734" s="239"/>
      <c r="O734" s="261"/>
      <c r="P734" s="261"/>
      <c r="Q734" s="261"/>
      <c r="R734" s="249"/>
      <c r="S734" s="250"/>
      <c r="T734" s="253"/>
      <c r="U734" s="253"/>
      <c r="V734" s="253"/>
      <c r="W734" s="254"/>
      <c r="X734" s="255"/>
      <c r="Y734" s="255"/>
      <c r="Z734" s="256"/>
      <c r="AA734" s="222"/>
      <c r="AB734" s="196"/>
    </row>
    <row r="735" spans="1:28" ht="12.95" customHeight="1">
      <c r="A735" s="260"/>
      <c r="B735" s="260"/>
      <c r="C735" s="240"/>
      <c r="D735" s="241"/>
      <c r="E735" s="241"/>
      <c r="F735" s="241"/>
      <c r="G735" s="241"/>
      <c r="H735" s="241"/>
      <c r="I735" s="241"/>
      <c r="J735" s="241"/>
      <c r="K735" s="241"/>
      <c r="L735" s="241"/>
      <c r="M735" s="241"/>
      <c r="N735" s="242"/>
      <c r="O735" s="261"/>
      <c r="P735" s="261"/>
      <c r="Q735" s="261"/>
      <c r="R735" s="251"/>
      <c r="S735" s="252"/>
      <c r="T735" s="253"/>
      <c r="U735" s="253"/>
      <c r="V735" s="253"/>
      <c r="W735" s="257"/>
      <c r="X735" s="258"/>
      <c r="Y735" s="258"/>
      <c r="Z735" s="259"/>
      <c r="AA735" s="196"/>
      <c r="AB735" s="196"/>
    </row>
    <row r="736" spans="1:28" ht="12.95" customHeight="1">
      <c r="A736" s="260"/>
      <c r="B736" s="260"/>
      <c r="C736" s="237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9"/>
      <c r="O736" s="261"/>
      <c r="P736" s="261"/>
      <c r="Q736" s="261"/>
      <c r="R736" s="249"/>
      <c r="S736" s="250"/>
      <c r="T736" s="253"/>
      <c r="U736" s="253"/>
      <c r="V736" s="253"/>
      <c r="W736" s="254"/>
      <c r="X736" s="255"/>
      <c r="Y736" s="255"/>
      <c r="Z736" s="256"/>
      <c r="AA736" s="222"/>
      <c r="AB736" s="196"/>
    </row>
    <row r="737" spans="1:28" ht="12.95" customHeight="1">
      <c r="A737" s="260"/>
      <c r="B737" s="260"/>
      <c r="C737" s="240"/>
      <c r="D737" s="241"/>
      <c r="E737" s="241"/>
      <c r="F737" s="241"/>
      <c r="G737" s="241"/>
      <c r="H737" s="241"/>
      <c r="I737" s="241"/>
      <c r="J737" s="241"/>
      <c r="K737" s="241"/>
      <c r="L737" s="241"/>
      <c r="M737" s="241"/>
      <c r="N737" s="242"/>
      <c r="O737" s="261"/>
      <c r="P737" s="261"/>
      <c r="Q737" s="261"/>
      <c r="R737" s="251"/>
      <c r="S737" s="252"/>
      <c r="T737" s="253"/>
      <c r="U737" s="253"/>
      <c r="V737" s="253"/>
      <c r="W737" s="257"/>
      <c r="X737" s="258"/>
      <c r="Y737" s="258"/>
      <c r="Z737" s="259"/>
      <c r="AA737" s="196"/>
      <c r="AB737" s="196"/>
    </row>
    <row r="738" spans="1:28" ht="12.95" customHeight="1">
      <c r="A738" s="260"/>
      <c r="B738" s="260"/>
      <c r="C738" s="237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9"/>
      <c r="O738" s="261"/>
      <c r="P738" s="261"/>
      <c r="Q738" s="261"/>
      <c r="R738" s="249"/>
      <c r="S738" s="250"/>
      <c r="T738" s="253"/>
      <c r="U738" s="253"/>
      <c r="V738" s="253"/>
      <c r="W738" s="254"/>
      <c r="X738" s="255"/>
      <c r="Y738" s="255"/>
      <c r="Z738" s="256"/>
      <c r="AA738" s="222"/>
      <c r="AB738" s="196"/>
    </row>
    <row r="739" spans="1:28" ht="12.95" customHeight="1">
      <c r="A739" s="260"/>
      <c r="B739" s="260"/>
      <c r="C739" s="240"/>
      <c r="D739" s="241"/>
      <c r="E739" s="241"/>
      <c r="F739" s="241"/>
      <c r="G739" s="241"/>
      <c r="H739" s="241"/>
      <c r="I739" s="241"/>
      <c r="J739" s="241"/>
      <c r="K739" s="241"/>
      <c r="L739" s="241"/>
      <c r="M739" s="241"/>
      <c r="N739" s="242"/>
      <c r="O739" s="261"/>
      <c r="P739" s="261"/>
      <c r="Q739" s="261"/>
      <c r="R739" s="251"/>
      <c r="S739" s="252"/>
      <c r="T739" s="253"/>
      <c r="U739" s="253"/>
      <c r="V739" s="253"/>
      <c r="W739" s="257"/>
      <c r="X739" s="258"/>
      <c r="Y739" s="258"/>
      <c r="Z739" s="259"/>
      <c r="AA739" s="196"/>
      <c r="AB739" s="196"/>
    </row>
    <row r="740" spans="1:28" ht="12.95" customHeight="1">
      <c r="A740" s="260"/>
      <c r="B740" s="260"/>
      <c r="C740" s="237"/>
      <c r="D740" s="238"/>
      <c r="E740" s="238"/>
      <c r="F740" s="238"/>
      <c r="G740" s="238"/>
      <c r="H740" s="238"/>
      <c r="I740" s="238"/>
      <c r="J740" s="238"/>
      <c r="K740" s="238"/>
      <c r="L740" s="238"/>
      <c r="M740" s="238"/>
      <c r="N740" s="239"/>
      <c r="O740" s="261"/>
      <c r="P740" s="261"/>
      <c r="Q740" s="261"/>
      <c r="R740" s="249"/>
      <c r="S740" s="250"/>
      <c r="T740" s="253"/>
      <c r="U740" s="253"/>
      <c r="V740" s="253"/>
      <c r="W740" s="254"/>
      <c r="X740" s="255"/>
      <c r="Y740" s="255"/>
      <c r="Z740" s="256"/>
      <c r="AA740" s="222"/>
      <c r="AB740" s="196"/>
    </row>
    <row r="741" spans="1:28" ht="12.95" customHeight="1">
      <c r="A741" s="260"/>
      <c r="B741" s="260"/>
      <c r="C741" s="240"/>
      <c r="D741" s="241"/>
      <c r="E741" s="241"/>
      <c r="F741" s="241"/>
      <c r="G741" s="241"/>
      <c r="H741" s="241"/>
      <c r="I741" s="241"/>
      <c r="J741" s="241"/>
      <c r="K741" s="241"/>
      <c r="L741" s="241"/>
      <c r="M741" s="241"/>
      <c r="N741" s="242"/>
      <c r="O741" s="261"/>
      <c r="P741" s="261"/>
      <c r="Q741" s="261"/>
      <c r="R741" s="251"/>
      <c r="S741" s="252"/>
      <c r="T741" s="253"/>
      <c r="U741" s="253"/>
      <c r="V741" s="253"/>
      <c r="W741" s="257"/>
      <c r="X741" s="258"/>
      <c r="Y741" s="258"/>
      <c r="Z741" s="259"/>
      <c r="AA741" s="196"/>
      <c r="AB741" s="196"/>
    </row>
    <row r="742" spans="1:28" ht="12.95" customHeight="1">
      <c r="A742" s="262"/>
      <c r="B742" s="260"/>
      <c r="C742" s="237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9"/>
      <c r="O742" s="261"/>
      <c r="P742" s="261"/>
      <c r="Q742" s="261"/>
      <c r="R742" s="249"/>
      <c r="S742" s="250"/>
      <c r="T742" s="253"/>
      <c r="U742" s="253"/>
      <c r="V742" s="253"/>
      <c r="W742" s="254"/>
      <c r="X742" s="255"/>
      <c r="Y742" s="255"/>
      <c r="Z742" s="256"/>
      <c r="AA742" s="222"/>
      <c r="AB742" s="196"/>
    </row>
    <row r="743" spans="1:28" ht="12.95" customHeight="1">
      <c r="A743" s="260"/>
      <c r="B743" s="260"/>
      <c r="C743" s="240"/>
      <c r="D743" s="241"/>
      <c r="E743" s="241"/>
      <c r="F743" s="241"/>
      <c r="G743" s="241"/>
      <c r="H743" s="241"/>
      <c r="I743" s="241"/>
      <c r="J743" s="241"/>
      <c r="K743" s="241"/>
      <c r="L743" s="241"/>
      <c r="M743" s="241"/>
      <c r="N743" s="242"/>
      <c r="O743" s="261"/>
      <c r="P743" s="261"/>
      <c r="Q743" s="261"/>
      <c r="R743" s="251"/>
      <c r="S743" s="252"/>
      <c r="T743" s="253"/>
      <c r="U743" s="253"/>
      <c r="V743" s="253"/>
      <c r="W743" s="257"/>
      <c r="X743" s="258"/>
      <c r="Y743" s="258"/>
      <c r="Z743" s="259"/>
      <c r="AA743" s="196"/>
      <c r="AB743" s="196"/>
    </row>
    <row r="744" spans="1:28" ht="12.95" customHeight="1">
      <c r="A744" s="260"/>
      <c r="B744" s="260"/>
      <c r="C744" s="237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9"/>
      <c r="O744" s="261"/>
      <c r="P744" s="261"/>
      <c r="Q744" s="261"/>
      <c r="R744" s="249"/>
      <c r="S744" s="250"/>
      <c r="T744" s="253"/>
      <c r="U744" s="253"/>
      <c r="V744" s="253"/>
      <c r="W744" s="254"/>
      <c r="X744" s="255"/>
      <c r="Y744" s="255"/>
      <c r="Z744" s="256"/>
      <c r="AA744" s="222"/>
      <c r="AB744" s="196"/>
    </row>
    <row r="745" spans="1:28" ht="12.95" customHeight="1">
      <c r="A745" s="260"/>
      <c r="B745" s="260"/>
      <c r="C745" s="240"/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2"/>
      <c r="O745" s="261"/>
      <c r="P745" s="261"/>
      <c r="Q745" s="261"/>
      <c r="R745" s="251"/>
      <c r="S745" s="252"/>
      <c r="T745" s="253"/>
      <c r="U745" s="253"/>
      <c r="V745" s="253"/>
      <c r="W745" s="257"/>
      <c r="X745" s="258"/>
      <c r="Y745" s="258"/>
      <c r="Z745" s="259"/>
      <c r="AA745" s="196"/>
      <c r="AB745" s="196"/>
    </row>
    <row r="746" spans="1:28" ht="12.95" customHeight="1">
      <c r="A746" s="233"/>
      <c r="B746" s="234"/>
      <c r="C746" s="237"/>
      <c r="D746" s="238"/>
      <c r="E746" s="238"/>
      <c r="F746" s="238"/>
      <c r="G746" s="238"/>
      <c r="H746" s="238"/>
      <c r="I746" s="238"/>
      <c r="J746" s="238"/>
      <c r="K746" s="238"/>
      <c r="L746" s="238"/>
      <c r="M746" s="238"/>
      <c r="N746" s="239"/>
      <c r="O746" s="243"/>
      <c r="P746" s="244"/>
      <c r="Q746" s="245"/>
      <c r="R746" s="249"/>
      <c r="S746" s="250"/>
      <c r="T746" s="253"/>
      <c r="U746" s="253"/>
      <c r="V746" s="253"/>
      <c r="W746" s="254"/>
      <c r="X746" s="255"/>
      <c r="Y746" s="255"/>
      <c r="Z746" s="256"/>
      <c r="AA746" s="222"/>
      <c r="AB746" s="196"/>
    </row>
    <row r="747" spans="1:28" ht="12.95" customHeight="1">
      <c r="A747" s="235"/>
      <c r="B747" s="236"/>
      <c r="C747" s="240"/>
      <c r="D747" s="241"/>
      <c r="E747" s="241"/>
      <c r="F747" s="241"/>
      <c r="G747" s="241"/>
      <c r="H747" s="241"/>
      <c r="I747" s="241"/>
      <c r="J747" s="241"/>
      <c r="K747" s="241"/>
      <c r="L747" s="241"/>
      <c r="M747" s="241"/>
      <c r="N747" s="242"/>
      <c r="O747" s="246"/>
      <c r="P747" s="247"/>
      <c r="Q747" s="248"/>
      <c r="R747" s="251"/>
      <c r="S747" s="252"/>
      <c r="T747" s="253"/>
      <c r="U747" s="253"/>
      <c r="V747" s="253"/>
      <c r="W747" s="257"/>
      <c r="X747" s="258"/>
      <c r="Y747" s="258"/>
      <c r="Z747" s="259"/>
      <c r="AA747" s="196"/>
      <c r="AB747" s="196"/>
    </row>
    <row r="748" spans="1:28" ht="12.95" customHeight="1">
      <c r="A748" s="233"/>
      <c r="B748" s="234"/>
      <c r="C748" s="237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9"/>
      <c r="O748" s="243"/>
      <c r="P748" s="244"/>
      <c r="Q748" s="245"/>
      <c r="R748" s="249"/>
      <c r="S748" s="250"/>
      <c r="T748" s="253"/>
      <c r="U748" s="253"/>
      <c r="V748" s="253"/>
      <c r="W748" s="254"/>
      <c r="X748" s="255"/>
      <c r="Y748" s="255"/>
      <c r="Z748" s="256"/>
      <c r="AA748" s="222"/>
      <c r="AB748" s="196"/>
    </row>
    <row r="749" spans="1:28" ht="12.95" customHeight="1">
      <c r="A749" s="235"/>
      <c r="B749" s="236"/>
      <c r="C749" s="240"/>
      <c r="D749" s="241"/>
      <c r="E749" s="241"/>
      <c r="F749" s="241"/>
      <c r="G749" s="241"/>
      <c r="H749" s="241"/>
      <c r="I749" s="241"/>
      <c r="J749" s="241"/>
      <c r="K749" s="241"/>
      <c r="L749" s="241"/>
      <c r="M749" s="241"/>
      <c r="N749" s="242"/>
      <c r="O749" s="246"/>
      <c r="P749" s="247"/>
      <c r="Q749" s="248"/>
      <c r="R749" s="251"/>
      <c r="S749" s="252"/>
      <c r="T749" s="253"/>
      <c r="U749" s="253"/>
      <c r="V749" s="253"/>
      <c r="W749" s="257"/>
      <c r="X749" s="258"/>
      <c r="Y749" s="258"/>
      <c r="Z749" s="259"/>
      <c r="AA749" s="196"/>
      <c r="AB749" s="196"/>
    </row>
    <row r="750" spans="1:28" ht="12.95" customHeight="1">
      <c r="A750" s="60"/>
      <c r="B750" s="60"/>
      <c r="C750" s="48"/>
      <c r="D750" s="53"/>
      <c r="E750" s="53"/>
      <c r="F750" s="53"/>
      <c r="G750" s="48"/>
      <c r="H750" s="48"/>
      <c r="I750" s="48"/>
      <c r="J750" s="48"/>
      <c r="K750" s="48"/>
      <c r="L750" s="48"/>
      <c r="M750" s="48"/>
      <c r="N750" s="48"/>
      <c r="O750" s="51"/>
      <c r="P750" s="51"/>
      <c r="Q750" s="51"/>
      <c r="R750" s="61"/>
      <c r="S750" s="62"/>
      <c r="T750" s="49"/>
      <c r="U750" s="63"/>
      <c r="V750" s="63"/>
      <c r="W750" s="50"/>
      <c r="X750" s="64"/>
      <c r="Y750" s="64"/>
      <c r="Z750" s="50"/>
      <c r="AA750" s="44"/>
      <c r="AB750" s="26"/>
    </row>
    <row r="751" spans="1:28" ht="12.95" customHeight="1">
      <c r="A751" s="66"/>
      <c r="B751" s="65"/>
      <c r="C751" s="45"/>
      <c r="D751" s="53"/>
      <c r="E751" s="53"/>
      <c r="F751" s="53"/>
      <c r="G751" s="45"/>
      <c r="H751" s="45"/>
      <c r="I751" s="45"/>
      <c r="J751" s="45"/>
      <c r="K751" s="45"/>
      <c r="L751" s="45"/>
      <c r="M751" s="45"/>
      <c r="N751" s="45"/>
      <c r="O751" s="52"/>
      <c r="P751" s="52"/>
      <c r="Q751" s="52"/>
      <c r="R751" s="57"/>
      <c r="S751" s="57"/>
      <c r="T751" s="46"/>
      <c r="U751" s="46"/>
      <c r="V751" s="46"/>
      <c r="W751" s="47"/>
      <c r="X751" s="47"/>
      <c r="Y751" s="47"/>
      <c r="Z751" s="47"/>
      <c r="AA751" s="26"/>
      <c r="AB751" s="26"/>
    </row>
    <row r="752" spans="1:28" ht="19.5" thickBot="1">
      <c r="A752" s="223" t="s">
        <v>72</v>
      </c>
      <c r="B752" s="224"/>
      <c r="C752" s="223" t="s">
        <v>23</v>
      </c>
      <c r="D752" s="227"/>
      <c r="E752" s="227"/>
      <c r="F752" s="228"/>
      <c r="G752" s="231" t="str">
        <f>IF(SUMIF(AA718:AB749,"10％",W718:Z749)=0,"",SUMIF(AA718:AB749,"10％",W718:Z749))</f>
        <v/>
      </c>
      <c r="H752" s="231"/>
      <c r="I752" s="231"/>
      <c r="J752" s="231"/>
      <c r="K752" s="232" t="s">
        <v>59</v>
      </c>
      <c r="L752" s="232"/>
      <c r="M752" s="232"/>
      <c r="N752" s="232"/>
      <c r="O752" s="231" t="str">
        <f>IF(SUMIF(AA718:AB749,"8%軽",W718:Z749)=0,"",SUMIF(AA718:AB749,"8%軽",W718:Z749))</f>
        <v/>
      </c>
      <c r="P752" s="231"/>
      <c r="Q752" s="231"/>
      <c r="R752" s="231"/>
      <c r="S752" s="232" t="s">
        <v>71</v>
      </c>
      <c r="T752" s="232"/>
      <c r="U752" s="232"/>
      <c r="V752" s="232"/>
      <c r="W752" s="231" t="str">
        <f>IF(SUMIF(AA718:AB749,"非",W718:Z749)=0,"",SUMIF(AA718:AB749,"非",W718:Z749))</f>
        <v/>
      </c>
      <c r="X752" s="231"/>
      <c r="Y752" s="231"/>
      <c r="Z752" s="231"/>
    </row>
    <row r="753" spans="1:41">
      <c r="A753" s="225"/>
      <c r="B753" s="226"/>
      <c r="C753" s="225"/>
      <c r="D753" s="229"/>
      <c r="E753" s="229"/>
      <c r="F753" s="230"/>
      <c r="G753" s="231"/>
      <c r="H753" s="231"/>
      <c r="I753" s="231"/>
      <c r="J753" s="231"/>
      <c r="K753" s="232"/>
      <c r="L753" s="232"/>
      <c r="M753" s="232"/>
      <c r="N753" s="232"/>
      <c r="O753" s="231"/>
      <c r="P753" s="231"/>
      <c r="Q753" s="231"/>
      <c r="R753" s="231"/>
      <c r="S753" s="232"/>
      <c r="T753" s="232"/>
      <c r="U753" s="232"/>
      <c r="V753" s="232"/>
      <c r="W753" s="231"/>
      <c r="X753" s="231"/>
      <c r="Y753" s="231"/>
      <c r="Z753" s="231"/>
    </row>
    <row r="754" spans="1:41" ht="15" customHeight="1">
      <c r="A754" s="274" t="s">
        <v>60</v>
      </c>
      <c r="B754" s="274"/>
      <c r="C754" s="274"/>
      <c r="D754" s="274"/>
      <c r="E754" s="274"/>
      <c r="F754" s="274"/>
      <c r="G754" s="274"/>
      <c r="H754" s="274"/>
      <c r="I754" s="274"/>
      <c r="J754" s="274"/>
      <c r="K754" s="274"/>
      <c r="L754" s="274"/>
      <c r="M754" s="274"/>
      <c r="N754" s="274"/>
      <c r="O754" s="274"/>
      <c r="P754" s="274"/>
      <c r="Q754" s="274"/>
      <c r="R754" s="274"/>
      <c r="S754" s="274"/>
      <c r="T754" s="274"/>
      <c r="U754" s="274"/>
      <c r="V754" s="274"/>
      <c r="W754" s="274"/>
      <c r="X754" s="274"/>
      <c r="Y754" s="274"/>
      <c r="Z754" s="274"/>
      <c r="AA754" s="274"/>
      <c r="AB754" s="274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</row>
    <row r="755" spans="1:41" ht="15" customHeight="1">
      <c r="A755" s="274"/>
      <c r="B755" s="274"/>
      <c r="C755" s="274"/>
      <c r="D755" s="274"/>
      <c r="E755" s="274"/>
      <c r="F755" s="274"/>
      <c r="G755" s="274"/>
      <c r="H755" s="274"/>
      <c r="I755" s="274"/>
      <c r="J755" s="274"/>
      <c r="K755" s="274"/>
      <c r="L755" s="274"/>
      <c r="M755" s="274"/>
      <c r="N755" s="274"/>
      <c r="O755" s="274"/>
      <c r="P755" s="274"/>
      <c r="Q755" s="274"/>
      <c r="R755" s="274"/>
      <c r="S755" s="274"/>
      <c r="T755" s="274"/>
      <c r="U755" s="274"/>
      <c r="V755" s="274"/>
      <c r="W755" s="274"/>
      <c r="X755" s="274"/>
      <c r="Y755" s="274"/>
      <c r="Z755" s="274"/>
      <c r="AA755" s="274"/>
      <c r="AB755" s="274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</row>
    <row r="756" spans="1:41" ht="1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1"/>
      <c r="R756" s="1"/>
      <c r="S756" s="1"/>
      <c r="T756" s="216" t="s">
        <v>5</v>
      </c>
      <c r="U756" s="216"/>
      <c r="V756" s="200" t="s">
        <v>6</v>
      </c>
      <c r="W756" s="200"/>
      <c r="X756" s="200" t="s">
        <v>7</v>
      </c>
      <c r="Y756" s="200"/>
      <c r="Z756" s="200" t="s">
        <v>8</v>
      </c>
      <c r="AA756" s="200"/>
      <c r="AB756" s="200" t="s">
        <v>9</v>
      </c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</row>
    <row r="757" spans="1:41" ht="1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1"/>
      <c r="R757" s="1"/>
      <c r="S757" s="1"/>
      <c r="T757" s="216"/>
      <c r="U757" s="216"/>
      <c r="V757" s="200"/>
      <c r="W757" s="200"/>
      <c r="X757" s="200"/>
      <c r="Y757" s="200"/>
      <c r="Z757" s="200"/>
      <c r="AA757" s="200"/>
      <c r="AB757" s="200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</row>
    <row r="758" spans="1:41" ht="12.95" customHeight="1">
      <c r="A758" s="120" t="s">
        <v>17</v>
      </c>
      <c r="B758" s="122"/>
      <c r="C758" s="120" t="s">
        <v>48</v>
      </c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2"/>
      <c r="O758" s="267" t="s">
        <v>18</v>
      </c>
      <c r="P758" s="267"/>
      <c r="Q758" s="267"/>
      <c r="R758" s="72" t="s">
        <v>19</v>
      </c>
      <c r="S758" s="73"/>
      <c r="T758" s="267" t="s">
        <v>49</v>
      </c>
      <c r="U758" s="267"/>
      <c r="V758" s="267"/>
      <c r="W758" s="268" t="s">
        <v>28</v>
      </c>
      <c r="X758" s="269"/>
      <c r="Y758" s="269"/>
      <c r="Z758" s="270"/>
      <c r="AA758" s="265" t="s">
        <v>50</v>
      </c>
      <c r="AB758" s="265"/>
    </row>
    <row r="759" spans="1:41" ht="12.95" customHeight="1">
      <c r="A759" s="126"/>
      <c r="B759" s="128"/>
      <c r="C759" s="126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8"/>
      <c r="O759" s="267"/>
      <c r="P759" s="267"/>
      <c r="Q759" s="267"/>
      <c r="R759" s="74"/>
      <c r="S759" s="75"/>
      <c r="T759" s="267"/>
      <c r="U759" s="267"/>
      <c r="V759" s="267"/>
      <c r="W759" s="271"/>
      <c r="X759" s="272"/>
      <c r="Y759" s="272"/>
      <c r="Z759" s="273"/>
      <c r="AA759" s="265"/>
      <c r="AB759" s="265"/>
    </row>
    <row r="760" spans="1:41" ht="12.95" customHeight="1">
      <c r="A760" s="266"/>
      <c r="B760" s="234"/>
      <c r="C760" s="237"/>
      <c r="D760" s="238"/>
      <c r="E760" s="238"/>
      <c r="F760" s="238"/>
      <c r="G760" s="238"/>
      <c r="H760" s="238"/>
      <c r="I760" s="238"/>
      <c r="J760" s="238"/>
      <c r="K760" s="238"/>
      <c r="L760" s="238"/>
      <c r="M760" s="238"/>
      <c r="N760" s="239"/>
      <c r="O760" s="261"/>
      <c r="P760" s="261"/>
      <c r="Q760" s="261"/>
      <c r="R760" s="249"/>
      <c r="S760" s="250"/>
      <c r="T760" s="253"/>
      <c r="U760" s="253"/>
      <c r="V760" s="253"/>
      <c r="W760" s="254"/>
      <c r="X760" s="255"/>
      <c r="Y760" s="255"/>
      <c r="Z760" s="256"/>
      <c r="AA760" s="222"/>
      <c r="AB760" s="196"/>
    </row>
    <row r="761" spans="1:41" ht="12.95" customHeight="1">
      <c r="A761" s="263"/>
      <c r="B761" s="264"/>
      <c r="C761" s="240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2"/>
      <c r="O761" s="261"/>
      <c r="P761" s="261"/>
      <c r="Q761" s="261"/>
      <c r="R761" s="251"/>
      <c r="S761" s="252"/>
      <c r="T761" s="253"/>
      <c r="U761" s="253"/>
      <c r="V761" s="253"/>
      <c r="W761" s="257"/>
      <c r="X761" s="258"/>
      <c r="Y761" s="258"/>
      <c r="Z761" s="259"/>
      <c r="AA761" s="196"/>
      <c r="AB761" s="196"/>
    </row>
    <row r="762" spans="1:41" ht="12.95" customHeight="1">
      <c r="A762" s="233"/>
      <c r="B762" s="234"/>
      <c r="C762" s="237"/>
      <c r="D762" s="238"/>
      <c r="E762" s="238"/>
      <c r="F762" s="238"/>
      <c r="G762" s="238"/>
      <c r="H762" s="238"/>
      <c r="I762" s="238"/>
      <c r="J762" s="238"/>
      <c r="K762" s="238"/>
      <c r="L762" s="238"/>
      <c r="M762" s="238"/>
      <c r="N762" s="239"/>
      <c r="O762" s="261"/>
      <c r="P762" s="261"/>
      <c r="Q762" s="261"/>
      <c r="R762" s="249"/>
      <c r="S762" s="250"/>
      <c r="T762" s="253"/>
      <c r="U762" s="253"/>
      <c r="V762" s="253"/>
      <c r="W762" s="254"/>
      <c r="X762" s="255"/>
      <c r="Y762" s="255"/>
      <c r="Z762" s="256"/>
      <c r="AA762" s="222"/>
      <c r="AB762" s="196"/>
    </row>
    <row r="763" spans="1:41" ht="12.95" customHeight="1">
      <c r="A763" s="263"/>
      <c r="B763" s="264"/>
      <c r="C763" s="240"/>
      <c r="D763" s="241"/>
      <c r="E763" s="241"/>
      <c r="F763" s="241"/>
      <c r="G763" s="241"/>
      <c r="H763" s="241"/>
      <c r="I763" s="241"/>
      <c r="J763" s="241"/>
      <c r="K763" s="241"/>
      <c r="L763" s="241"/>
      <c r="M763" s="241"/>
      <c r="N763" s="242"/>
      <c r="O763" s="261"/>
      <c r="P763" s="261"/>
      <c r="Q763" s="261"/>
      <c r="R763" s="251"/>
      <c r="S763" s="252"/>
      <c r="T763" s="253"/>
      <c r="U763" s="253"/>
      <c r="V763" s="253"/>
      <c r="W763" s="257"/>
      <c r="X763" s="258"/>
      <c r="Y763" s="258"/>
      <c r="Z763" s="259"/>
      <c r="AA763" s="196"/>
      <c r="AB763" s="196"/>
    </row>
    <row r="764" spans="1:41" ht="12.95" customHeight="1">
      <c r="A764" s="260"/>
      <c r="B764" s="260"/>
      <c r="C764" s="237"/>
      <c r="D764" s="238"/>
      <c r="E764" s="238"/>
      <c r="F764" s="238"/>
      <c r="G764" s="238"/>
      <c r="H764" s="238"/>
      <c r="I764" s="238"/>
      <c r="J764" s="238"/>
      <c r="K764" s="238"/>
      <c r="L764" s="238"/>
      <c r="M764" s="238"/>
      <c r="N764" s="239"/>
      <c r="O764" s="261"/>
      <c r="P764" s="261"/>
      <c r="Q764" s="261"/>
      <c r="R764" s="249"/>
      <c r="S764" s="250"/>
      <c r="T764" s="253"/>
      <c r="U764" s="253"/>
      <c r="V764" s="253"/>
      <c r="W764" s="254"/>
      <c r="X764" s="255"/>
      <c r="Y764" s="255"/>
      <c r="Z764" s="256"/>
      <c r="AA764" s="222"/>
      <c r="AB764" s="196"/>
    </row>
    <row r="765" spans="1:41" ht="12.95" customHeight="1">
      <c r="A765" s="260"/>
      <c r="B765" s="260"/>
      <c r="C765" s="240"/>
      <c r="D765" s="241"/>
      <c r="E765" s="241"/>
      <c r="F765" s="241"/>
      <c r="G765" s="241"/>
      <c r="H765" s="241"/>
      <c r="I765" s="241"/>
      <c r="J765" s="241"/>
      <c r="K765" s="241"/>
      <c r="L765" s="241"/>
      <c r="M765" s="241"/>
      <c r="N765" s="242"/>
      <c r="O765" s="261"/>
      <c r="P765" s="261"/>
      <c r="Q765" s="261"/>
      <c r="R765" s="251"/>
      <c r="S765" s="252"/>
      <c r="T765" s="253"/>
      <c r="U765" s="253"/>
      <c r="V765" s="253"/>
      <c r="W765" s="257"/>
      <c r="X765" s="258"/>
      <c r="Y765" s="258"/>
      <c r="Z765" s="259"/>
      <c r="AA765" s="196"/>
      <c r="AB765" s="196"/>
    </row>
    <row r="766" spans="1:41" ht="12.95" customHeight="1">
      <c r="A766" s="260"/>
      <c r="B766" s="260"/>
      <c r="C766" s="237"/>
      <c r="D766" s="238"/>
      <c r="E766" s="238"/>
      <c r="F766" s="238"/>
      <c r="G766" s="238"/>
      <c r="H766" s="238"/>
      <c r="I766" s="238"/>
      <c r="J766" s="238"/>
      <c r="K766" s="238"/>
      <c r="L766" s="238"/>
      <c r="M766" s="238"/>
      <c r="N766" s="239"/>
      <c r="O766" s="261"/>
      <c r="P766" s="261"/>
      <c r="Q766" s="261"/>
      <c r="R766" s="249"/>
      <c r="S766" s="250"/>
      <c r="T766" s="253"/>
      <c r="U766" s="253"/>
      <c r="V766" s="253"/>
      <c r="W766" s="254"/>
      <c r="X766" s="255"/>
      <c r="Y766" s="255"/>
      <c r="Z766" s="256"/>
      <c r="AA766" s="222"/>
      <c r="AB766" s="196"/>
    </row>
    <row r="767" spans="1:41" ht="12.95" customHeight="1">
      <c r="A767" s="260"/>
      <c r="B767" s="260"/>
      <c r="C767" s="240"/>
      <c r="D767" s="241"/>
      <c r="E767" s="241"/>
      <c r="F767" s="241"/>
      <c r="G767" s="241"/>
      <c r="H767" s="241"/>
      <c r="I767" s="241"/>
      <c r="J767" s="241"/>
      <c r="K767" s="241"/>
      <c r="L767" s="241"/>
      <c r="M767" s="241"/>
      <c r="N767" s="242"/>
      <c r="O767" s="261"/>
      <c r="P767" s="261"/>
      <c r="Q767" s="261"/>
      <c r="R767" s="251"/>
      <c r="S767" s="252"/>
      <c r="T767" s="253"/>
      <c r="U767" s="253"/>
      <c r="V767" s="253"/>
      <c r="W767" s="257"/>
      <c r="X767" s="258"/>
      <c r="Y767" s="258"/>
      <c r="Z767" s="259"/>
      <c r="AA767" s="196"/>
      <c r="AB767" s="196"/>
    </row>
    <row r="768" spans="1:41" ht="12.95" customHeight="1">
      <c r="A768" s="262"/>
      <c r="B768" s="260"/>
      <c r="C768" s="237"/>
      <c r="D768" s="238"/>
      <c r="E768" s="238"/>
      <c r="F768" s="238"/>
      <c r="G768" s="238"/>
      <c r="H768" s="238"/>
      <c r="I768" s="238"/>
      <c r="J768" s="238"/>
      <c r="K768" s="238"/>
      <c r="L768" s="238"/>
      <c r="M768" s="238"/>
      <c r="N768" s="239"/>
      <c r="O768" s="261"/>
      <c r="P768" s="261"/>
      <c r="Q768" s="261"/>
      <c r="R768" s="249"/>
      <c r="S768" s="250"/>
      <c r="T768" s="253"/>
      <c r="U768" s="253"/>
      <c r="V768" s="253"/>
      <c r="W768" s="254"/>
      <c r="X768" s="255"/>
      <c r="Y768" s="255"/>
      <c r="Z768" s="256"/>
      <c r="AA768" s="222"/>
      <c r="AB768" s="196"/>
    </row>
    <row r="769" spans="1:28" ht="12.95" customHeight="1">
      <c r="A769" s="260"/>
      <c r="B769" s="260"/>
      <c r="C769" s="240"/>
      <c r="D769" s="241"/>
      <c r="E769" s="241"/>
      <c r="F769" s="241"/>
      <c r="G769" s="241"/>
      <c r="H769" s="241"/>
      <c r="I769" s="241"/>
      <c r="J769" s="241"/>
      <c r="K769" s="241"/>
      <c r="L769" s="241"/>
      <c r="M769" s="241"/>
      <c r="N769" s="242"/>
      <c r="O769" s="261"/>
      <c r="P769" s="261"/>
      <c r="Q769" s="261"/>
      <c r="R769" s="251"/>
      <c r="S769" s="252"/>
      <c r="T769" s="253"/>
      <c r="U769" s="253"/>
      <c r="V769" s="253"/>
      <c r="W769" s="257"/>
      <c r="X769" s="258"/>
      <c r="Y769" s="258"/>
      <c r="Z769" s="259"/>
      <c r="AA769" s="196"/>
      <c r="AB769" s="196"/>
    </row>
    <row r="770" spans="1:28" ht="12.95" customHeight="1">
      <c r="A770" s="260"/>
      <c r="B770" s="260"/>
      <c r="C770" s="237"/>
      <c r="D770" s="238"/>
      <c r="E770" s="238"/>
      <c r="F770" s="238"/>
      <c r="G770" s="238"/>
      <c r="H770" s="238"/>
      <c r="I770" s="238"/>
      <c r="J770" s="238"/>
      <c r="K770" s="238"/>
      <c r="L770" s="238"/>
      <c r="M770" s="238"/>
      <c r="N770" s="239"/>
      <c r="O770" s="261"/>
      <c r="P770" s="261"/>
      <c r="Q770" s="261"/>
      <c r="R770" s="249"/>
      <c r="S770" s="250"/>
      <c r="T770" s="253"/>
      <c r="U770" s="253"/>
      <c r="V770" s="253"/>
      <c r="W770" s="254"/>
      <c r="X770" s="255"/>
      <c r="Y770" s="255"/>
      <c r="Z770" s="256"/>
      <c r="AA770" s="222"/>
      <c r="AB770" s="196"/>
    </row>
    <row r="771" spans="1:28" ht="12.95" customHeight="1">
      <c r="A771" s="260"/>
      <c r="B771" s="260"/>
      <c r="C771" s="240"/>
      <c r="D771" s="241"/>
      <c r="E771" s="241"/>
      <c r="F771" s="241"/>
      <c r="G771" s="241"/>
      <c r="H771" s="241"/>
      <c r="I771" s="241"/>
      <c r="J771" s="241"/>
      <c r="K771" s="241"/>
      <c r="L771" s="241"/>
      <c r="M771" s="241"/>
      <c r="N771" s="242"/>
      <c r="O771" s="261"/>
      <c r="P771" s="261"/>
      <c r="Q771" s="261"/>
      <c r="R771" s="251"/>
      <c r="S771" s="252"/>
      <c r="T771" s="253"/>
      <c r="U771" s="253"/>
      <c r="V771" s="253"/>
      <c r="W771" s="257"/>
      <c r="X771" s="258"/>
      <c r="Y771" s="258"/>
      <c r="Z771" s="259"/>
      <c r="AA771" s="196"/>
      <c r="AB771" s="196"/>
    </row>
    <row r="772" spans="1:28" ht="12.95" customHeight="1">
      <c r="A772" s="260"/>
      <c r="B772" s="260"/>
      <c r="C772" s="237"/>
      <c r="D772" s="238"/>
      <c r="E772" s="238"/>
      <c r="F772" s="238"/>
      <c r="G772" s="238"/>
      <c r="H772" s="238"/>
      <c r="I772" s="238"/>
      <c r="J772" s="238"/>
      <c r="K772" s="238"/>
      <c r="L772" s="238"/>
      <c r="M772" s="238"/>
      <c r="N772" s="239"/>
      <c r="O772" s="261"/>
      <c r="P772" s="261"/>
      <c r="Q772" s="261"/>
      <c r="R772" s="249"/>
      <c r="S772" s="250"/>
      <c r="T772" s="253"/>
      <c r="U772" s="253"/>
      <c r="V772" s="253"/>
      <c r="W772" s="254"/>
      <c r="X772" s="255"/>
      <c r="Y772" s="255"/>
      <c r="Z772" s="256"/>
      <c r="AA772" s="222"/>
      <c r="AB772" s="196"/>
    </row>
    <row r="773" spans="1:28" ht="12.95" customHeight="1">
      <c r="A773" s="260"/>
      <c r="B773" s="260"/>
      <c r="C773" s="240"/>
      <c r="D773" s="241"/>
      <c r="E773" s="241"/>
      <c r="F773" s="241"/>
      <c r="G773" s="241"/>
      <c r="H773" s="241"/>
      <c r="I773" s="241"/>
      <c r="J773" s="241"/>
      <c r="K773" s="241"/>
      <c r="L773" s="241"/>
      <c r="M773" s="241"/>
      <c r="N773" s="242"/>
      <c r="O773" s="261"/>
      <c r="P773" s="261"/>
      <c r="Q773" s="261"/>
      <c r="R773" s="251"/>
      <c r="S773" s="252"/>
      <c r="T773" s="253"/>
      <c r="U773" s="253"/>
      <c r="V773" s="253"/>
      <c r="W773" s="257"/>
      <c r="X773" s="258"/>
      <c r="Y773" s="258"/>
      <c r="Z773" s="259"/>
      <c r="AA773" s="196"/>
      <c r="AB773" s="196"/>
    </row>
    <row r="774" spans="1:28" ht="12.95" customHeight="1">
      <c r="A774" s="260"/>
      <c r="B774" s="260"/>
      <c r="C774" s="237"/>
      <c r="D774" s="238"/>
      <c r="E774" s="238"/>
      <c r="F774" s="238"/>
      <c r="G774" s="238"/>
      <c r="H774" s="238"/>
      <c r="I774" s="238"/>
      <c r="J774" s="238"/>
      <c r="K774" s="238"/>
      <c r="L774" s="238"/>
      <c r="M774" s="238"/>
      <c r="N774" s="239"/>
      <c r="O774" s="261"/>
      <c r="P774" s="261"/>
      <c r="Q774" s="261"/>
      <c r="R774" s="249"/>
      <c r="S774" s="250"/>
      <c r="T774" s="253"/>
      <c r="U774" s="253"/>
      <c r="V774" s="253"/>
      <c r="W774" s="254"/>
      <c r="X774" s="255"/>
      <c r="Y774" s="255"/>
      <c r="Z774" s="256"/>
      <c r="AA774" s="222"/>
      <c r="AB774" s="196"/>
    </row>
    <row r="775" spans="1:28" ht="12.95" customHeight="1">
      <c r="A775" s="260"/>
      <c r="B775" s="260"/>
      <c r="C775" s="240"/>
      <c r="D775" s="241"/>
      <c r="E775" s="241"/>
      <c r="F775" s="241"/>
      <c r="G775" s="241"/>
      <c r="H775" s="241"/>
      <c r="I775" s="241"/>
      <c r="J775" s="241"/>
      <c r="K775" s="241"/>
      <c r="L775" s="241"/>
      <c r="M775" s="241"/>
      <c r="N775" s="242"/>
      <c r="O775" s="261"/>
      <c r="P775" s="261"/>
      <c r="Q775" s="261"/>
      <c r="R775" s="251"/>
      <c r="S775" s="252"/>
      <c r="T775" s="253"/>
      <c r="U775" s="253"/>
      <c r="V775" s="253"/>
      <c r="W775" s="257"/>
      <c r="X775" s="258"/>
      <c r="Y775" s="258"/>
      <c r="Z775" s="259"/>
      <c r="AA775" s="196"/>
      <c r="AB775" s="196"/>
    </row>
    <row r="776" spans="1:28" ht="12.95" customHeight="1">
      <c r="A776" s="262"/>
      <c r="B776" s="260"/>
      <c r="C776" s="237"/>
      <c r="D776" s="238"/>
      <c r="E776" s="238"/>
      <c r="F776" s="238"/>
      <c r="G776" s="238"/>
      <c r="H776" s="238"/>
      <c r="I776" s="238"/>
      <c r="J776" s="238"/>
      <c r="K776" s="238"/>
      <c r="L776" s="238"/>
      <c r="M776" s="238"/>
      <c r="N776" s="239"/>
      <c r="O776" s="261"/>
      <c r="P776" s="261"/>
      <c r="Q776" s="261"/>
      <c r="R776" s="249"/>
      <c r="S776" s="250"/>
      <c r="T776" s="253"/>
      <c r="U776" s="253"/>
      <c r="V776" s="253"/>
      <c r="W776" s="254"/>
      <c r="X776" s="255"/>
      <c r="Y776" s="255"/>
      <c r="Z776" s="256"/>
      <c r="AA776" s="222"/>
      <c r="AB776" s="196"/>
    </row>
    <row r="777" spans="1:28" ht="12.95" customHeight="1">
      <c r="A777" s="260"/>
      <c r="B777" s="260"/>
      <c r="C777" s="240"/>
      <c r="D777" s="241"/>
      <c r="E777" s="241"/>
      <c r="F777" s="241"/>
      <c r="G777" s="241"/>
      <c r="H777" s="241"/>
      <c r="I777" s="241"/>
      <c r="J777" s="241"/>
      <c r="K777" s="241"/>
      <c r="L777" s="241"/>
      <c r="M777" s="241"/>
      <c r="N777" s="242"/>
      <c r="O777" s="261"/>
      <c r="P777" s="261"/>
      <c r="Q777" s="261"/>
      <c r="R777" s="251"/>
      <c r="S777" s="252"/>
      <c r="T777" s="253"/>
      <c r="U777" s="253"/>
      <c r="V777" s="253"/>
      <c r="W777" s="257"/>
      <c r="X777" s="258"/>
      <c r="Y777" s="258"/>
      <c r="Z777" s="259"/>
      <c r="AA777" s="196"/>
      <c r="AB777" s="196"/>
    </row>
    <row r="778" spans="1:28" ht="12.95" customHeight="1">
      <c r="A778" s="260"/>
      <c r="B778" s="260"/>
      <c r="C778" s="237"/>
      <c r="D778" s="238"/>
      <c r="E778" s="238"/>
      <c r="F778" s="238"/>
      <c r="G778" s="238"/>
      <c r="H778" s="238"/>
      <c r="I778" s="238"/>
      <c r="J778" s="238"/>
      <c r="K778" s="238"/>
      <c r="L778" s="238"/>
      <c r="M778" s="238"/>
      <c r="N778" s="239"/>
      <c r="O778" s="261"/>
      <c r="P778" s="261"/>
      <c r="Q778" s="261"/>
      <c r="R778" s="249"/>
      <c r="S778" s="250"/>
      <c r="T778" s="253"/>
      <c r="U778" s="253"/>
      <c r="V778" s="253"/>
      <c r="W778" s="254"/>
      <c r="X778" s="255"/>
      <c r="Y778" s="255"/>
      <c r="Z778" s="256"/>
      <c r="AA778" s="222"/>
      <c r="AB778" s="196"/>
    </row>
    <row r="779" spans="1:28" ht="12.95" customHeight="1">
      <c r="A779" s="260"/>
      <c r="B779" s="260"/>
      <c r="C779" s="240"/>
      <c r="D779" s="241"/>
      <c r="E779" s="241"/>
      <c r="F779" s="241"/>
      <c r="G779" s="241"/>
      <c r="H779" s="241"/>
      <c r="I779" s="241"/>
      <c r="J779" s="241"/>
      <c r="K779" s="241"/>
      <c r="L779" s="241"/>
      <c r="M779" s="241"/>
      <c r="N779" s="242"/>
      <c r="O779" s="261"/>
      <c r="P779" s="261"/>
      <c r="Q779" s="261"/>
      <c r="R779" s="251"/>
      <c r="S779" s="252"/>
      <c r="T779" s="253"/>
      <c r="U779" s="253"/>
      <c r="V779" s="253"/>
      <c r="W779" s="257"/>
      <c r="X779" s="258"/>
      <c r="Y779" s="258"/>
      <c r="Z779" s="259"/>
      <c r="AA779" s="196"/>
      <c r="AB779" s="196"/>
    </row>
    <row r="780" spans="1:28" ht="12.95" customHeight="1">
      <c r="A780" s="260"/>
      <c r="B780" s="260"/>
      <c r="C780" s="237"/>
      <c r="D780" s="238"/>
      <c r="E780" s="238"/>
      <c r="F780" s="238"/>
      <c r="G780" s="238"/>
      <c r="H780" s="238"/>
      <c r="I780" s="238"/>
      <c r="J780" s="238"/>
      <c r="K780" s="238"/>
      <c r="L780" s="238"/>
      <c r="M780" s="238"/>
      <c r="N780" s="239"/>
      <c r="O780" s="261"/>
      <c r="P780" s="261"/>
      <c r="Q780" s="261"/>
      <c r="R780" s="249"/>
      <c r="S780" s="250"/>
      <c r="T780" s="253"/>
      <c r="U780" s="253"/>
      <c r="V780" s="253"/>
      <c r="W780" s="254"/>
      <c r="X780" s="255"/>
      <c r="Y780" s="255"/>
      <c r="Z780" s="256"/>
      <c r="AA780" s="222"/>
      <c r="AB780" s="196"/>
    </row>
    <row r="781" spans="1:28" ht="12.95" customHeight="1">
      <c r="A781" s="260"/>
      <c r="B781" s="260"/>
      <c r="C781" s="240"/>
      <c r="D781" s="241"/>
      <c r="E781" s="241"/>
      <c r="F781" s="241"/>
      <c r="G781" s="241"/>
      <c r="H781" s="241"/>
      <c r="I781" s="241"/>
      <c r="J781" s="241"/>
      <c r="K781" s="241"/>
      <c r="L781" s="241"/>
      <c r="M781" s="241"/>
      <c r="N781" s="242"/>
      <c r="O781" s="261"/>
      <c r="P781" s="261"/>
      <c r="Q781" s="261"/>
      <c r="R781" s="251"/>
      <c r="S781" s="252"/>
      <c r="T781" s="253"/>
      <c r="U781" s="253"/>
      <c r="V781" s="253"/>
      <c r="W781" s="257"/>
      <c r="X781" s="258"/>
      <c r="Y781" s="258"/>
      <c r="Z781" s="259"/>
      <c r="AA781" s="196"/>
      <c r="AB781" s="196"/>
    </row>
    <row r="782" spans="1:28" ht="12.95" customHeight="1">
      <c r="A782" s="260"/>
      <c r="B782" s="260"/>
      <c r="C782" s="237"/>
      <c r="D782" s="238"/>
      <c r="E782" s="238"/>
      <c r="F782" s="238"/>
      <c r="G782" s="238"/>
      <c r="H782" s="238"/>
      <c r="I782" s="238"/>
      <c r="J782" s="238"/>
      <c r="K782" s="238"/>
      <c r="L782" s="238"/>
      <c r="M782" s="238"/>
      <c r="N782" s="239"/>
      <c r="O782" s="261"/>
      <c r="P782" s="261"/>
      <c r="Q782" s="261"/>
      <c r="R782" s="249"/>
      <c r="S782" s="250"/>
      <c r="T782" s="253"/>
      <c r="U782" s="253"/>
      <c r="V782" s="253"/>
      <c r="W782" s="254"/>
      <c r="X782" s="255"/>
      <c r="Y782" s="255"/>
      <c r="Z782" s="256"/>
      <c r="AA782" s="222"/>
      <c r="AB782" s="196"/>
    </row>
    <row r="783" spans="1:28" ht="12.95" customHeight="1">
      <c r="A783" s="260"/>
      <c r="B783" s="260"/>
      <c r="C783" s="240"/>
      <c r="D783" s="241"/>
      <c r="E783" s="241"/>
      <c r="F783" s="241"/>
      <c r="G783" s="241"/>
      <c r="H783" s="241"/>
      <c r="I783" s="241"/>
      <c r="J783" s="241"/>
      <c r="K783" s="241"/>
      <c r="L783" s="241"/>
      <c r="M783" s="241"/>
      <c r="N783" s="242"/>
      <c r="O783" s="261"/>
      <c r="P783" s="261"/>
      <c r="Q783" s="261"/>
      <c r="R783" s="251"/>
      <c r="S783" s="252"/>
      <c r="T783" s="253"/>
      <c r="U783" s="253"/>
      <c r="V783" s="253"/>
      <c r="W783" s="257"/>
      <c r="X783" s="258"/>
      <c r="Y783" s="258"/>
      <c r="Z783" s="259"/>
      <c r="AA783" s="196"/>
      <c r="AB783" s="196"/>
    </row>
    <row r="784" spans="1:28" ht="12.95" customHeight="1">
      <c r="A784" s="262"/>
      <c r="B784" s="260"/>
      <c r="C784" s="237"/>
      <c r="D784" s="238"/>
      <c r="E784" s="238"/>
      <c r="F784" s="238"/>
      <c r="G784" s="238"/>
      <c r="H784" s="238"/>
      <c r="I784" s="238"/>
      <c r="J784" s="238"/>
      <c r="K784" s="238"/>
      <c r="L784" s="238"/>
      <c r="M784" s="238"/>
      <c r="N784" s="239"/>
      <c r="O784" s="261"/>
      <c r="P784" s="261"/>
      <c r="Q784" s="261"/>
      <c r="R784" s="249"/>
      <c r="S784" s="250"/>
      <c r="T784" s="253"/>
      <c r="U784" s="253"/>
      <c r="V784" s="253"/>
      <c r="W784" s="254"/>
      <c r="X784" s="255"/>
      <c r="Y784" s="255"/>
      <c r="Z784" s="256"/>
      <c r="AA784" s="222"/>
      <c r="AB784" s="196"/>
    </row>
    <row r="785" spans="1:41" ht="12.95" customHeight="1">
      <c r="A785" s="260"/>
      <c r="B785" s="260"/>
      <c r="C785" s="240"/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2"/>
      <c r="O785" s="261"/>
      <c r="P785" s="261"/>
      <c r="Q785" s="261"/>
      <c r="R785" s="251"/>
      <c r="S785" s="252"/>
      <c r="T785" s="253"/>
      <c r="U785" s="253"/>
      <c r="V785" s="253"/>
      <c r="W785" s="257"/>
      <c r="X785" s="258"/>
      <c r="Y785" s="258"/>
      <c r="Z785" s="259"/>
      <c r="AA785" s="196"/>
      <c r="AB785" s="196"/>
    </row>
    <row r="786" spans="1:41" ht="12.95" customHeight="1">
      <c r="A786" s="260"/>
      <c r="B786" s="260"/>
      <c r="C786" s="237"/>
      <c r="D786" s="238"/>
      <c r="E786" s="238"/>
      <c r="F786" s="238"/>
      <c r="G786" s="238"/>
      <c r="H786" s="238"/>
      <c r="I786" s="238"/>
      <c r="J786" s="238"/>
      <c r="K786" s="238"/>
      <c r="L786" s="238"/>
      <c r="M786" s="238"/>
      <c r="N786" s="239"/>
      <c r="O786" s="261"/>
      <c r="P786" s="261"/>
      <c r="Q786" s="261"/>
      <c r="R786" s="249"/>
      <c r="S786" s="250"/>
      <c r="T786" s="253"/>
      <c r="U786" s="253"/>
      <c r="V786" s="253"/>
      <c r="W786" s="254"/>
      <c r="X786" s="255"/>
      <c r="Y786" s="255"/>
      <c r="Z786" s="256"/>
      <c r="AA786" s="222"/>
      <c r="AB786" s="196"/>
    </row>
    <row r="787" spans="1:41" ht="12.95" customHeight="1">
      <c r="A787" s="260"/>
      <c r="B787" s="260"/>
      <c r="C787" s="240"/>
      <c r="D787" s="241"/>
      <c r="E787" s="241"/>
      <c r="F787" s="241"/>
      <c r="G787" s="241"/>
      <c r="H787" s="241"/>
      <c r="I787" s="241"/>
      <c r="J787" s="241"/>
      <c r="K787" s="241"/>
      <c r="L787" s="241"/>
      <c r="M787" s="241"/>
      <c r="N787" s="242"/>
      <c r="O787" s="261"/>
      <c r="P787" s="261"/>
      <c r="Q787" s="261"/>
      <c r="R787" s="251"/>
      <c r="S787" s="252"/>
      <c r="T787" s="253"/>
      <c r="U787" s="253"/>
      <c r="V787" s="253"/>
      <c r="W787" s="257"/>
      <c r="X787" s="258"/>
      <c r="Y787" s="258"/>
      <c r="Z787" s="259"/>
      <c r="AA787" s="196"/>
      <c r="AB787" s="196"/>
    </row>
    <row r="788" spans="1:41" ht="12.95" customHeight="1">
      <c r="A788" s="233"/>
      <c r="B788" s="234"/>
      <c r="C788" s="237"/>
      <c r="D788" s="238"/>
      <c r="E788" s="238"/>
      <c r="F788" s="238"/>
      <c r="G788" s="238"/>
      <c r="H788" s="238"/>
      <c r="I788" s="238"/>
      <c r="J788" s="238"/>
      <c r="K788" s="238"/>
      <c r="L788" s="238"/>
      <c r="M788" s="238"/>
      <c r="N788" s="239"/>
      <c r="O788" s="243"/>
      <c r="P788" s="244"/>
      <c r="Q788" s="245"/>
      <c r="R788" s="249"/>
      <c r="S788" s="250"/>
      <c r="T788" s="253"/>
      <c r="U788" s="253"/>
      <c r="V788" s="253"/>
      <c r="W788" s="254"/>
      <c r="X788" s="255"/>
      <c r="Y788" s="255"/>
      <c r="Z788" s="256"/>
      <c r="AA788" s="222"/>
      <c r="AB788" s="196"/>
    </row>
    <row r="789" spans="1:41" ht="12.95" customHeight="1">
      <c r="A789" s="235"/>
      <c r="B789" s="236"/>
      <c r="C789" s="240"/>
      <c r="D789" s="241"/>
      <c r="E789" s="241"/>
      <c r="F789" s="241"/>
      <c r="G789" s="241"/>
      <c r="H789" s="241"/>
      <c r="I789" s="241"/>
      <c r="J789" s="241"/>
      <c r="K789" s="241"/>
      <c r="L789" s="241"/>
      <c r="M789" s="241"/>
      <c r="N789" s="242"/>
      <c r="O789" s="246"/>
      <c r="P789" s="247"/>
      <c r="Q789" s="248"/>
      <c r="R789" s="251"/>
      <c r="S789" s="252"/>
      <c r="T789" s="253"/>
      <c r="U789" s="253"/>
      <c r="V789" s="253"/>
      <c r="W789" s="257"/>
      <c r="X789" s="258"/>
      <c r="Y789" s="258"/>
      <c r="Z789" s="259"/>
      <c r="AA789" s="196"/>
      <c r="AB789" s="196"/>
    </row>
    <row r="790" spans="1:41" ht="12.95" customHeight="1">
      <c r="A790" s="233"/>
      <c r="B790" s="234"/>
      <c r="C790" s="237"/>
      <c r="D790" s="238"/>
      <c r="E790" s="238"/>
      <c r="F790" s="238"/>
      <c r="G790" s="238"/>
      <c r="H790" s="238"/>
      <c r="I790" s="238"/>
      <c r="J790" s="238"/>
      <c r="K790" s="238"/>
      <c r="L790" s="238"/>
      <c r="M790" s="238"/>
      <c r="N790" s="239"/>
      <c r="O790" s="243"/>
      <c r="P790" s="244"/>
      <c r="Q790" s="245"/>
      <c r="R790" s="249"/>
      <c r="S790" s="250"/>
      <c r="T790" s="253"/>
      <c r="U790" s="253"/>
      <c r="V790" s="253"/>
      <c r="W790" s="254"/>
      <c r="X790" s="255"/>
      <c r="Y790" s="255"/>
      <c r="Z790" s="256"/>
      <c r="AA790" s="222"/>
      <c r="AB790" s="196"/>
    </row>
    <row r="791" spans="1:41" ht="12.95" customHeight="1">
      <c r="A791" s="235"/>
      <c r="B791" s="236"/>
      <c r="C791" s="240"/>
      <c r="D791" s="241"/>
      <c r="E791" s="241"/>
      <c r="F791" s="241"/>
      <c r="G791" s="241"/>
      <c r="H791" s="241"/>
      <c r="I791" s="241"/>
      <c r="J791" s="241"/>
      <c r="K791" s="241"/>
      <c r="L791" s="241"/>
      <c r="M791" s="241"/>
      <c r="N791" s="242"/>
      <c r="O791" s="246"/>
      <c r="P791" s="247"/>
      <c r="Q791" s="248"/>
      <c r="R791" s="251"/>
      <c r="S791" s="252"/>
      <c r="T791" s="253"/>
      <c r="U791" s="253"/>
      <c r="V791" s="253"/>
      <c r="W791" s="257"/>
      <c r="X791" s="258"/>
      <c r="Y791" s="258"/>
      <c r="Z791" s="259"/>
      <c r="AA791" s="196"/>
      <c r="AB791" s="196"/>
    </row>
    <row r="792" spans="1:41" ht="12.95" customHeight="1">
      <c r="A792" s="60"/>
      <c r="B792" s="60"/>
      <c r="C792" s="48"/>
      <c r="D792" s="53"/>
      <c r="E792" s="53"/>
      <c r="F792" s="53"/>
      <c r="G792" s="48"/>
      <c r="H792" s="48"/>
      <c r="I792" s="48"/>
      <c r="J792" s="48"/>
      <c r="K792" s="48"/>
      <c r="L792" s="48"/>
      <c r="M792" s="48"/>
      <c r="N792" s="48"/>
      <c r="O792" s="51"/>
      <c r="P792" s="51"/>
      <c r="Q792" s="51"/>
      <c r="R792" s="61"/>
      <c r="S792" s="62"/>
      <c r="T792" s="49"/>
      <c r="U792" s="63"/>
      <c r="V792" s="63"/>
      <c r="W792" s="50"/>
      <c r="X792" s="64"/>
      <c r="Y792" s="64"/>
      <c r="Z792" s="50"/>
      <c r="AA792" s="44"/>
      <c r="AB792" s="26"/>
    </row>
    <row r="793" spans="1:41" ht="12.95" customHeight="1">
      <c r="A793" s="66"/>
      <c r="B793" s="65"/>
      <c r="C793" s="45"/>
      <c r="D793" s="53"/>
      <c r="E793" s="53"/>
      <c r="F793" s="53"/>
      <c r="G793" s="45"/>
      <c r="H793" s="45"/>
      <c r="I793" s="45"/>
      <c r="J793" s="45"/>
      <c r="K793" s="45"/>
      <c r="L793" s="45"/>
      <c r="M793" s="45"/>
      <c r="N793" s="45"/>
      <c r="O793" s="52"/>
      <c r="P793" s="52"/>
      <c r="Q793" s="52"/>
      <c r="R793" s="57"/>
      <c r="S793" s="57"/>
      <c r="T793" s="46"/>
      <c r="U793" s="46"/>
      <c r="V793" s="46"/>
      <c r="W793" s="47"/>
      <c r="X793" s="47"/>
      <c r="Y793" s="47"/>
      <c r="Z793" s="47"/>
      <c r="AA793" s="26"/>
      <c r="AB793" s="26"/>
    </row>
    <row r="794" spans="1:41" ht="19.5" thickBot="1">
      <c r="A794" s="223" t="s">
        <v>72</v>
      </c>
      <c r="B794" s="224"/>
      <c r="C794" s="223" t="s">
        <v>23</v>
      </c>
      <c r="D794" s="227"/>
      <c r="E794" s="227"/>
      <c r="F794" s="228"/>
      <c r="G794" s="231" t="str">
        <f>IF(SUMIF(AA760:AB791,"10％",W760:Z791)=0,"",SUMIF(AA760:AB791,"10％",W760:Z791))</f>
        <v/>
      </c>
      <c r="H794" s="231"/>
      <c r="I794" s="231"/>
      <c r="J794" s="231"/>
      <c r="K794" s="232" t="s">
        <v>59</v>
      </c>
      <c r="L794" s="232"/>
      <c r="M794" s="232"/>
      <c r="N794" s="232"/>
      <c r="O794" s="231" t="str">
        <f>IF(SUMIF(AA760:AB791,"8%軽",W760:Z791)=0,"",SUMIF(AA760:AB791,"8%軽",W760:Z791))</f>
        <v/>
      </c>
      <c r="P794" s="231"/>
      <c r="Q794" s="231"/>
      <c r="R794" s="231"/>
      <c r="S794" s="232" t="s">
        <v>71</v>
      </c>
      <c r="T794" s="232"/>
      <c r="U794" s="232"/>
      <c r="V794" s="232"/>
      <c r="W794" s="231" t="str">
        <f>IF(SUMIF(AA760:AB791,"非",W760:Z791)=0,"",SUMIF(AA760:AB791,"非",W760:Z791))</f>
        <v/>
      </c>
      <c r="X794" s="231"/>
      <c r="Y794" s="231"/>
      <c r="Z794" s="231"/>
    </row>
    <row r="795" spans="1:41">
      <c r="A795" s="225"/>
      <c r="B795" s="226"/>
      <c r="C795" s="225"/>
      <c r="D795" s="229"/>
      <c r="E795" s="229"/>
      <c r="F795" s="230"/>
      <c r="G795" s="231"/>
      <c r="H795" s="231"/>
      <c r="I795" s="231"/>
      <c r="J795" s="231"/>
      <c r="K795" s="232"/>
      <c r="L795" s="232"/>
      <c r="M795" s="232"/>
      <c r="N795" s="232"/>
      <c r="O795" s="231"/>
      <c r="P795" s="231"/>
      <c r="Q795" s="231"/>
      <c r="R795" s="231"/>
      <c r="S795" s="232"/>
      <c r="T795" s="232"/>
      <c r="U795" s="232"/>
      <c r="V795" s="232"/>
      <c r="W795" s="231"/>
      <c r="X795" s="231"/>
      <c r="Y795" s="231"/>
      <c r="Z795" s="231"/>
    </row>
    <row r="796" spans="1:41" ht="15" customHeight="1">
      <c r="A796" s="274" t="s">
        <v>60</v>
      </c>
      <c r="B796" s="274"/>
      <c r="C796" s="274"/>
      <c r="D796" s="274"/>
      <c r="E796" s="274"/>
      <c r="F796" s="274"/>
      <c r="G796" s="274"/>
      <c r="H796" s="274"/>
      <c r="I796" s="274"/>
      <c r="J796" s="274"/>
      <c r="K796" s="274"/>
      <c r="L796" s="274"/>
      <c r="M796" s="274"/>
      <c r="N796" s="274"/>
      <c r="O796" s="274"/>
      <c r="P796" s="274"/>
      <c r="Q796" s="274"/>
      <c r="R796" s="274"/>
      <c r="S796" s="274"/>
      <c r="T796" s="274"/>
      <c r="U796" s="274"/>
      <c r="V796" s="274"/>
      <c r="W796" s="274"/>
      <c r="X796" s="274"/>
      <c r="Y796" s="274"/>
      <c r="Z796" s="274"/>
      <c r="AA796" s="274"/>
      <c r="AB796" s="274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</row>
    <row r="797" spans="1:41" ht="15" customHeight="1">
      <c r="A797" s="274"/>
      <c r="B797" s="274"/>
      <c r="C797" s="274"/>
      <c r="D797" s="274"/>
      <c r="E797" s="274"/>
      <c r="F797" s="274"/>
      <c r="G797" s="274"/>
      <c r="H797" s="274"/>
      <c r="I797" s="274"/>
      <c r="J797" s="274"/>
      <c r="K797" s="274"/>
      <c r="L797" s="274"/>
      <c r="M797" s="274"/>
      <c r="N797" s="274"/>
      <c r="O797" s="274"/>
      <c r="P797" s="274"/>
      <c r="Q797" s="274"/>
      <c r="R797" s="274"/>
      <c r="S797" s="274"/>
      <c r="T797" s="274"/>
      <c r="U797" s="274"/>
      <c r="V797" s="274"/>
      <c r="W797" s="274"/>
      <c r="X797" s="274"/>
      <c r="Y797" s="274"/>
      <c r="Z797" s="274"/>
      <c r="AA797" s="274"/>
      <c r="AB797" s="274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</row>
    <row r="798" spans="1:41" ht="1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1"/>
      <c r="R798" s="1"/>
      <c r="S798" s="1"/>
      <c r="T798" s="216" t="s">
        <v>5</v>
      </c>
      <c r="U798" s="216"/>
      <c r="V798" s="200" t="s">
        <v>6</v>
      </c>
      <c r="W798" s="200"/>
      <c r="X798" s="200" t="s">
        <v>7</v>
      </c>
      <c r="Y798" s="200"/>
      <c r="Z798" s="200" t="s">
        <v>8</v>
      </c>
      <c r="AA798" s="200"/>
      <c r="AB798" s="200" t="s">
        <v>9</v>
      </c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</row>
    <row r="799" spans="1:41" ht="1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1"/>
      <c r="R799" s="1"/>
      <c r="S799" s="1"/>
      <c r="T799" s="216"/>
      <c r="U799" s="216"/>
      <c r="V799" s="200"/>
      <c r="W799" s="200"/>
      <c r="X799" s="200"/>
      <c r="Y799" s="200"/>
      <c r="Z799" s="200"/>
      <c r="AA799" s="200"/>
      <c r="AB799" s="200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</row>
    <row r="800" spans="1:41" ht="12.95" customHeight="1">
      <c r="A800" s="120" t="s">
        <v>17</v>
      </c>
      <c r="B800" s="122"/>
      <c r="C800" s="120" t="s">
        <v>48</v>
      </c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2"/>
      <c r="O800" s="267" t="s">
        <v>18</v>
      </c>
      <c r="P800" s="267"/>
      <c r="Q800" s="267"/>
      <c r="R800" s="72" t="s">
        <v>19</v>
      </c>
      <c r="S800" s="73"/>
      <c r="T800" s="267" t="s">
        <v>49</v>
      </c>
      <c r="U800" s="267"/>
      <c r="V800" s="267"/>
      <c r="W800" s="268" t="s">
        <v>28</v>
      </c>
      <c r="X800" s="269"/>
      <c r="Y800" s="269"/>
      <c r="Z800" s="270"/>
      <c r="AA800" s="265" t="s">
        <v>50</v>
      </c>
      <c r="AB800" s="265"/>
    </row>
    <row r="801" spans="1:28" ht="12.95" customHeight="1">
      <c r="A801" s="126"/>
      <c r="B801" s="128"/>
      <c r="C801" s="126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8"/>
      <c r="O801" s="267"/>
      <c r="P801" s="267"/>
      <c r="Q801" s="267"/>
      <c r="R801" s="74"/>
      <c r="S801" s="75"/>
      <c r="T801" s="267"/>
      <c r="U801" s="267"/>
      <c r="V801" s="267"/>
      <c r="W801" s="271"/>
      <c r="X801" s="272"/>
      <c r="Y801" s="272"/>
      <c r="Z801" s="273"/>
      <c r="AA801" s="265"/>
      <c r="AB801" s="265"/>
    </row>
    <row r="802" spans="1:28" ht="12.95" customHeight="1">
      <c r="A802" s="266"/>
      <c r="B802" s="234"/>
      <c r="C802" s="237"/>
      <c r="D802" s="238"/>
      <c r="E802" s="238"/>
      <c r="F802" s="238"/>
      <c r="G802" s="238"/>
      <c r="H802" s="238"/>
      <c r="I802" s="238"/>
      <c r="J802" s="238"/>
      <c r="K802" s="238"/>
      <c r="L802" s="238"/>
      <c r="M802" s="238"/>
      <c r="N802" s="239"/>
      <c r="O802" s="261"/>
      <c r="P802" s="261"/>
      <c r="Q802" s="261"/>
      <c r="R802" s="249"/>
      <c r="S802" s="250"/>
      <c r="T802" s="253"/>
      <c r="U802" s="253"/>
      <c r="V802" s="253"/>
      <c r="W802" s="254"/>
      <c r="X802" s="255"/>
      <c r="Y802" s="255"/>
      <c r="Z802" s="256"/>
      <c r="AA802" s="222"/>
      <c r="AB802" s="196"/>
    </row>
    <row r="803" spans="1:28" ht="12.95" customHeight="1">
      <c r="A803" s="263"/>
      <c r="B803" s="264"/>
      <c r="C803" s="240"/>
      <c r="D803" s="241"/>
      <c r="E803" s="241"/>
      <c r="F803" s="241"/>
      <c r="G803" s="241"/>
      <c r="H803" s="241"/>
      <c r="I803" s="241"/>
      <c r="J803" s="241"/>
      <c r="K803" s="241"/>
      <c r="L803" s="241"/>
      <c r="M803" s="241"/>
      <c r="N803" s="242"/>
      <c r="O803" s="261"/>
      <c r="P803" s="261"/>
      <c r="Q803" s="261"/>
      <c r="R803" s="251"/>
      <c r="S803" s="252"/>
      <c r="T803" s="253"/>
      <c r="U803" s="253"/>
      <c r="V803" s="253"/>
      <c r="W803" s="257"/>
      <c r="X803" s="258"/>
      <c r="Y803" s="258"/>
      <c r="Z803" s="259"/>
      <c r="AA803" s="196"/>
      <c r="AB803" s="196"/>
    </row>
    <row r="804" spans="1:28" ht="12.95" customHeight="1">
      <c r="A804" s="233"/>
      <c r="B804" s="234"/>
      <c r="C804" s="237"/>
      <c r="D804" s="238"/>
      <c r="E804" s="238"/>
      <c r="F804" s="238"/>
      <c r="G804" s="238"/>
      <c r="H804" s="238"/>
      <c r="I804" s="238"/>
      <c r="J804" s="238"/>
      <c r="K804" s="238"/>
      <c r="L804" s="238"/>
      <c r="M804" s="238"/>
      <c r="N804" s="239"/>
      <c r="O804" s="261"/>
      <c r="P804" s="261"/>
      <c r="Q804" s="261"/>
      <c r="R804" s="249"/>
      <c r="S804" s="250"/>
      <c r="T804" s="253"/>
      <c r="U804" s="253"/>
      <c r="V804" s="253"/>
      <c r="W804" s="254"/>
      <c r="X804" s="255"/>
      <c r="Y804" s="255"/>
      <c r="Z804" s="256"/>
      <c r="AA804" s="222"/>
      <c r="AB804" s="196"/>
    </row>
    <row r="805" spans="1:28" ht="12.95" customHeight="1">
      <c r="A805" s="263"/>
      <c r="B805" s="264"/>
      <c r="C805" s="240"/>
      <c r="D805" s="241"/>
      <c r="E805" s="241"/>
      <c r="F805" s="241"/>
      <c r="G805" s="241"/>
      <c r="H805" s="241"/>
      <c r="I805" s="241"/>
      <c r="J805" s="241"/>
      <c r="K805" s="241"/>
      <c r="L805" s="241"/>
      <c r="M805" s="241"/>
      <c r="N805" s="242"/>
      <c r="O805" s="261"/>
      <c r="P805" s="261"/>
      <c r="Q805" s="261"/>
      <c r="R805" s="251"/>
      <c r="S805" s="252"/>
      <c r="T805" s="253"/>
      <c r="U805" s="253"/>
      <c r="V805" s="253"/>
      <c r="W805" s="257"/>
      <c r="X805" s="258"/>
      <c r="Y805" s="258"/>
      <c r="Z805" s="259"/>
      <c r="AA805" s="196"/>
      <c r="AB805" s="196"/>
    </row>
    <row r="806" spans="1:28" ht="12.95" customHeight="1">
      <c r="A806" s="260"/>
      <c r="B806" s="260"/>
      <c r="C806" s="237"/>
      <c r="D806" s="238"/>
      <c r="E806" s="238"/>
      <c r="F806" s="238"/>
      <c r="G806" s="238"/>
      <c r="H806" s="238"/>
      <c r="I806" s="238"/>
      <c r="J806" s="238"/>
      <c r="K806" s="238"/>
      <c r="L806" s="238"/>
      <c r="M806" s="238"/>
      <c r="N806" s="239"/>
      <c r="O806" s="261"/>
      <c r="P806" s="261"/>
      <c r="Q806" s="261"/>
      <c r="R806" s="249"/>
      <c r="S806" s="250"/>
      <c r="T806" s="253"/>
      <c r="U806" s="253"/>
      <c r="V806" s="253"/>
      <c r="W806" s="254"/>
      <c r="X806" s="255"/>
      <c r="Y806" s="255"/>
      <c r="Z806" s="256"/>
      <c r="AA806" s="222"/>
      <c r="AB806" s="196"/>
    </row>
    <row r="807" spans="1:28" ht="12.95" customHeight="1">
      <c r="A807" s="260"/>
      <c r="B807" s="260"/>
      <c r="C807" s="240"/>
      <c r="D807" s="241"/>
      <c r="E807" s="241"/>
      <c r="F807" s="241"/>
      <c r="G807" s="241"/>
      <c r="H807" s="241"/>
      <c r="I807" s="241"/>
      <c r="J807" s="241"/>
      <c r="K807" s="241"/>
      <c r="L807" s="241"/>
      <c r="M807" s="241"/>
      <c r="N807" s="242"/>
      <c r="O807" s="261"/>
      <c r="P807" s="261"/>
      <c r="Q807" s="261"/>
      <c r="R807" s="251"/>
      <c r="S807" s="252"/>
      <c r="T807" s="253"/>
      <c r="U807" s="253"/>
      <c r="V807" s="253"/>
      <c r="W807" s="257"/>
      <c r="X807" s="258"/>
      <c r="Y807" s="258"/>
      <c r="Z807" s="259"/>
      <c r="AA807" s="196"/>
      <c r="AB807" s="196"/>
    </row>
    <row r="808" spans="1:28" ht="12.95" customHeight="1">
      <c r="A808" s="260"/>
      <c r="B808" s="260"/>
      <c r="C808" s="237"/>
      <c r="D808" s="238"/>
      <c r="E808" s="238"/>
      <c r="F808" s="238"/>
      <c r="G808" s="238"/>
      <c r="H808" s="238"/>
      <c r="I808" s="238"/>
      <c r="J808" s="238"/>
      <c r="K808" s="238"/>
      <c r="L808" s="238"/>
      <c r="M808" s="238"/>
      <c r="N808" s="239"/>
      <c r="O808" s="261"/>
      <c r="P808" s="261"/>
      <c r="Q808" s="261"/>
      <c r="R808" s="249"/>
      <c r="S808" s="250"/>
      <c r="T808" s="253"/>
      <c r="U808" s="253"/>
      <c r="V808" s="253"/>
      <c r="W808" s="254"/>
      <c r="X808" s="255"/>
      <c r="Y808" s="255"/>
      <c r="Z808" s="256"/>
      <c r="AA808" s="222"/>
      <c r="AB808" s="196"/>
    </row>
    <row r="809" spans="1:28" ht="12.95" customHeight="1">
      <c r="A809" s="260"/>
      <c r="B809" s="260"/>
      <c r="C809" s="240"/>
      <c r="D809" s="241"/>
      <c r="E809" s="241"/>
      <c r="F809" s="241"/>
      <c r="G809" s="241"/>
      <c r="H809" s="241"/>
      <c r="I809" s="241"/>
      <c r="J809" s="241"/>
      <c r="K809" s="241"/>
      <c r="L809" s="241"/>
      <c r="M809" s="241"/>
      <c r="N809" s="242"/>
      <c r="O809" s="261"/>
      <c r="P809" s="261"/>
      <c r="Q809" s="261"/>
      <c r="R809" s="251"/>
      <c r="S809" s="252"/>
      <c r="T809" s="253"/>
      <c r="U809" s="253"/>
      <c r="V809" s="253"/>
      <c r="W809" s="257"/>
      <c r="X809" s="258"/>
      <c r="Y809" s="258"/>
      <c r="Z809" s="259"/>
      <c r="AA809" s="196"/>
      <c r="AB809" s="196"/>
    </row>
    <row r="810" spans="1:28" ht="12.95" customHeight="1">
      <c r="A810" s="262"/>
      <c r="B810" s="260"/>
      <c r="C810" s="237"/>
      <c r="D810" s="238"/>
      <c r="E810" s="238"/>
      <c r="F810" s="238"/>
      <c r="G810" s="238"/>
      <c r="H810" s="238"/>
      <c r="I810" s="238"/>
      <c r="J810" s="238"/>
      <c r="K810" s="238"/>
      <c r="L810" s="238"/>
      <c r="M810" s="238"/>
      <c r="N810" s="239"/>
      <c r="O810" s="261"/>
      <c r="P810" s="261"/>
      <c r="Q810" s="261"/>
      <c r="R810" s="249"/>
      <c r="S810" s="250"/>
      <c r="T810" s="253"/>
      <c r="U810" s="253"/>
      <c r="V810" s="253"/>
      <c r="W810" s="254"/>
      <c r="X810" s="255"/>
      <c r="Y810" s="255"/>
      <c r="Z810" s="256"/>
      <c r="AA810" s="222"/>
      <c r="AB810" s="196"/>
    </row>
    <row r="811" spans="1:28" ht="12.95" customHeight="1">
      <c r="A811" s="260"/>
      <c r="B811" s="260"/>
      <c r="C811" s="240"/>
      <c r="D811" s="241"/>
      <c r="E811" s="241"/>
      <c r="F811" s="241"/>
      <c r="G811" s="241"/>
      <c r="H811" s="241"/>
      <c r="I811" s="241"/>
      <c r="J811" s="241"/>
      <c r="K811" s="241"/>
      <c r="L811" s="241"/>
      <c r="M811" s="241"/>
      <c r="N811" s="242"/>
      <c r="O811" s="261"/>
      <c r="P811" s="261"/>
      <c r="Q811" s="261"/>
      <c r="R811" s="251"/>
      <c r="S811" s="252"/>
      <c r="T811" s="253"/>
      <c r="U811" s="253"/>
      <c r="V811" s="253"/>
      <c r="W811" s="257"/>
      <c r="X811" s="258"/>
      <c r="Y811" s="258"/>
      <c r="Z811" s="259"/>
      <c r="AA811" s="196"/>
      <c r="AB811" s="196"/>
    </row>
    <row r="812" spans="1:28" ht="12.95" customHeight="1">
      <c r="A812" s="260"/>
      <c r="B812" s="260"/>
      <c r="C812" s="237"/>
      <c r="D812" s="238"/>
      <c r="E812" s="238"/>
      <c r="F812" s="238"/>
      <c r="G812" s="238"/>
      <c r="H812" s="238"/>
      <c r="I812" s="238"/>
      <c r="J812" s="238"/>
      <c r="K812" s="238"/>
      <c r="L812" s="238"/>
      <c r="M812" s="238"/>
      <c r="N812" s="239"/>
      <c r="O812" s="261"/>
      <c r="P812" s="261"/>
      <c r="Q812" s="261"/>
      <c r="R812" s="249"/>
      <c r="S812" s="250"/>
      <c r="T812" s="253"/>
      <c r="U812" s="253"/>
      <c r="V812" s="253"/>
      <c r="W812" s="254"/>
      <c r="X812" s="255"/>
      <c r="Y812" s="255"/>
      <c r="Z812" s="256"/>
      <c r="AA812" s="222"/>
      <c r="AB812" s="196"/>
    </row>
    <row r="813" spans="1:28" ht="12.95" customHeight="1">
      <c r="A813" s="260"/>
      <c r="B813" s="260"/>
      <c r="C813" s="240"/>
      <c r="D813" s="241"/>
      <c r="E813" s="241"/>
      <c r="F813" s="241"/>
      <c r="G813" s="241"/>
      <c r="H813" s="241"/>
      <c r="I813" s="241"/>
      <c r="J813" s="241"/>
      <c r="K813" s="241"/>
      <c r="L813" s="241"/>
      <c r="M813" s="241"/>
      <c r="N813" s="242"/>
      <c r="O813" s="261"/>
      <c r="P813" s="261"/>
      <c r="Q813" s="261"/>
      <c r="R813" s="251"/>
      <c r="S813" s="252"/>
      <c r="T813" s="253"/>
      <c r="U813" s="253"/>
      <c r="V813" s="253"/>
      <c r="W813" s="257"/>
      <c r="X813" s="258"/>
      <c r="Y813" s="258"/>
      <c r="Z813" s="259"/>
      <c r="AA813" s="196"/>
      <c r="AB813" s="196"/>
    </row>
    <row r="814" spans="1:28" ht="12.95" customHeight="1">
      <c r="A814" s="260"/>
      <c r="B814" s="260"/>
      <c r="C814" s="237"/>
      <c r="D814" s="238"/>
      <c r="E814" s="238"/>
      <c r="F814" s="238"/>
      <c r="G814" s="238"/>
      <c r="H814" s="238"/>
      <c r="I814" s="238"/>
      <c r="J814" s="238"/>
      <c r="K814" s="238"/>
      <c r="L814" s="238"/>
      <c r="M814" s="238"/>
      <c r="N814" s="239"/>
      <c r="O814" s="261"/>
      <c r="P814" s="261"/>
      <c r="Q814" s="261"/>
      <c r="R814" s="249"/>
      <c r="S814" s="250"/>
      <c r="T814" s="253"/>
      <c r="U814" s="253"/>
      <c r="V814" s="253"/>
      <c r="W814" s="254"/>
      <c r="X814" s="255"/>
      <c r="Y814" s="255"/>
      <c r="Z814" s="256"/>
      <c r="AA814" s="222"/>
      <c r="AB814" s="196"/>
    </row>
    <row r="815" spans="1:28" ht="12.95" customHeight="1">
      <c r="A815" s="260"/>
      <c r="B815" s="260"/>
      <c r="C815" s="240"/>
      <c r="D815" s="241"/>
      <c r="E815" s="241"/>
      <c r="F815" s="241"/>
      <c r="G815" s="241"/>
      <c r="H815" s="241"/>
      <c r="I815" s="241"/>
      <c r="J815" s="241"/>
      <c r="K815" s="241"/>
      <c r="L815" s="241"/>
      <c r="M815" s="241"/>
      <c r="N815" s="242"/>
      <c r="O815" s="261"/>
      <c r="P815" s="261"/>
      <c r="Q815" s="261"/>
      <c r="R815" s="251"/>
      <c r="S815" s="252"/>
      <c r="T815" s="253"/>
      <c r="U815" s="253"/>
      <c r="V815" s="253"/>
      <c r="W815" s="257"/>
      <c r="X815" s="258"/>
      <c r="Y815" s="258"/>
      <c r="Z815" s="259"/>
      <c r="AA815" s="196"/>
      <c r="AB815" s="196"/>
    </row>
    <row r="816" spans="1:28" ht="12.95" customHeight="1">
      <c r="A816" s="260"/>
      <c r="B816" s="260"/>
      <c r="C816" s="237"/>
      <c r="D816" s="238"/>
      <c r="E816" s="238"/>
      <c r="F816" s="238"/>
      <c r="G816" s="238"/>
      <c r="H816" s="238"/>
      <c r="I816" s="238"/>
      <c r="J816" s="238"/>
      <c r="K816" s="238"/>
      <c r="L816" s="238"/>
      <c r="M816" s="238"/>
      <c r="N816" s="239"/>
      <c r="O816" s="261"/>
      <c r="P816" s="261"/>
      <c r="Q816" s="261"/>
      <c r="R816" s="249"/>
      <c r="S816" s="250"/>
      <c r="T816" s="253"/>
      <c r="U816" s="253"/>
      <c r="V816" s="253"/>
      <c r="W816" s="254"/>
      <c r="X816" s="255"/>
      <c r="Y816" s="255"/>
      <c r="Z816" s="256"/>
      <c r="AA816" s="222"/>
      <c r="AB816" s="196"/>
    </row>
    <row r="817" spans="1:28" ht="12.95" customHeight="1">
      <c r="A817" s="260"/>
      <c r="B817" s="260"/>
      <c r="C817" s="240"/>
      <c r="D817" s="241"/>
      <c r="E817" s="241"/>
      <c r="F817" s="241"/>
      <c r="G817" s="241"/>
      <c r="H817" s="241"/>
      <c r="I817" s="241"/>
      <c r="J817" s="241"/>
      <c r="K817" s="241"/>
      <c r="L817" s="241"/>
      <c r="M817" s="241"/>
      <c r="N817" s="242"/>
      <c r="O817" s="261"/>
      <c r="P817" s="261"/>
      <c r="Q817" s="261"/>
      <c r="R817" s="251"/>
      <c r="S817" s="252"/>
      <c r="T817" s="253"/>
      <c r="U817" s="253"/>
      <c r="V817" s="253"/>
      <c r="W817" s="257"/>
      <c r="X817" s="258"/>
      <c r="Y817" s="258"/>
      <c r="Z817" s="259"/>
      <c r="AA817" s="196"/>
      <c r="AB817" s="196"/>
    </row>
    <row r="818" spans="1:28" ht="12.95" customHeight="1">
      <c r="A818" s="262"/>
      <c r="B818" s="260"/>
      <c r="C818" s="237"/>
      <c r="D818" s="238"/>
      <c r="E818" s="238"/>
      <c r="F818" s="238"/>
      <c r="G818" s="238"/>
      <c r="H818" s="238"/>
      <c r="I818" s="238"/>
      <c r="J818" s="238"/>
      <c r="K818" s="238"/>
      <c r="L818" s="238"/>
      <c r="M818" s="238"/>
      <c r="N818" s="239"/>
      <c r="O818" s="261"/>
      <c r="P818" s="261"/>
      <c r="Q818" s="261"/>
      <c r="R818" s="249"/>
      <c r="S818" s="250"/>
      <c r="T818" s="253"/>
      <c r="U818" s="253"/>
      <c r="V818" s="253"/>
      <c r="W818" s="254"/>
      <c r="X818" s="255"/>
      <c r="Y818" s="255"/>
      <c r="Z818" s="256"/>
      <c r="AA818" s="222"/>
      <c r="AB818" s="196"/>
    </row>
    <row r="819" spans="1:28" ht="12.95" customHeight="1">
      <c r="A819" s="260"/>
      <c r="B819" s="260"/>
      <c r="C819" s="240"/>
      <c r="D819" s="241"/>
      <c r="E819" s="241"/>
      <c r="F819" s="241"/>
      <c r="G819" s="241"/>
      <c r="H819" s="241"/>
      <c r="I819" s="241"/>
      <c r="J819" s="241"/>
      <c r="K819" s="241"/>
      <c r="L819" s="241"/>
      <c r="M819" s="241"/>
      <c r="N819" s="242"/>
      <c r="O819" s="261"/>
      <c r="P819" s="261"/>
      <c r="Q819" s="261"/>
      <c r="R819" s="251"/>
      <c r="S819" s="252"/>
      <c r="T819" s="253"/>
      <c r="U819" s="253"/>
      <c r="V819" s="253"/>
      <c r="W819" s="257"/>
      <c r="X819" s="258"/>
      <c r="Y819" s="258"/>
      <c r="Z819" s="259"/>
      <c r="AA819" s="196"/>
      <c r="AB819" s="196"/>
    </row>
    <row r="820" spans="1:28" ht="12.95" customHeight="1">
      <c r="A820" s="260"/>
      <c r="B820" s="260"/>
      <c r="C820" s="237"/>
      <c r="D820" s="238"/>
      <c r="E820" s="238"/>
      <c r="F820" s="238"/>
      <c r="G820" s="238"/>
      <c r="H820" s="238"/>
      <c r="I820" s="238"/>
      <c r="J820" s="238"/>
      <c r="K820" s="238"/>
      <c r="L820" s="238"/>
      <c r="M820" s="238"/>
      <c r="N820" s="239"/>
      <c r="O820" s="261"/>
      <c r="P820" s="261"/>
      <c r="Q820" s="261"/>
      <c r="R820" s="249"/>
      <c r="S820" s="250"/>
      <c r="T820" s="253"/>
      <c r="U820" s="253"/>
      <c r="V820" s="253"/>
      <c r="W820" s="254"/>
      <c r="X820" s="255"/>
      <c r="Y820" s="255"/>
      <c r="Z820" s="256"/>
      <c r="AA820" s="222"/>
      <c r="AB820" s="196"/>
    </row>
    <row r="821" spans="1:28" ht="12.95" customHeight="1">
      <c r="A821" s="260"/>
      <c r="B821" s="260"/>
      <c r="C821" s="240"/>
      <c r="D821" s="241"/>
      <c r="E821" s="241"/>
      <c r="F821" s="241"/>
      <c r="G821" s="241"/>
      <c r="H821" s="241"/>
      <c r="I821" s="241"/>
      <c r="J821" s="241"/>
      <c r="K821" s="241"/>
      <c r="L821" s="241"/>
      <c r="M821" s="241"/>
      <c r="N821" s="242"/>
      <c r="O821" s="261"/>
      <c r="P821" s="261"/>
      <c r="Q821" s="261"/>
      <c r="R821" s="251"/>
      <c r="S821" s="252"/>
      <c r="T821" s="253"/>
      <c r="U821" s="253"/>
      <c r="V821" s="253"/>
      <c r="W821" s="257"/>
      <c r="X821" s="258"/>
      <c r="Y821" s="258"/>
      <c r="Z821" s="259"/>
      <c r="AA821" s="196"/>
      <c r="AB821" s="196"/>
    </row>
    <row r="822" spans="1:28" ht="12.95" customHeight="1">
      <c r="A822" s="260"/>
      <c r="B822" s="260"/>
      <c r="C822" s="237"/>
      <c r="D822" s="238"/>
      <c r="E822" s="238"/>
      <c r="F822" s="238"/>
      <c r="G822" s="238"/>
      <c r="H822" s="238"/>
      <c r="I822" s="238"/>
      <c r="J822" s="238"/>
      <c r="K822" s="238"/>
      <c r="L822" s="238"/>
      <c r="M822" s="238"/>
      <c r="N822" s="239"/>
      <c r="O822" s="261"/>
      <c r="P822" s="261"/>
      <c r="Q822" s="261"/>
      <c r="R822" s="249"/>
      <c r="S822" s="250"/>
      <c r="T822" s="253"/>
      <c r="U822" s="253"/>
      <c r="V822" s="253"/>
      <c r="W822" s="254"/>
      <c r="X822" s="255"/>
      <c r="Y822" s="255"/>
      <c r="Z822" s="256"/>
      <c r="AA822" s="222"/>
      <c r="AB822" s="196"/>
    </row>
    <row r="823" spans="1:28" ht="12.95" customHeight="1">
      <c r="A823" s="260"/>
      <c r="B823" s="260"/>
      <c r="C823" s="240"/>
      <c r="D823" s="241"/>
      <c r="E823" s="241"/>
      <c r="F823" s="241"/>
      <c r="G823" s="241"/>
      <c r="H823" s="241"/>
      <c r="I823" s="241"/>
      <c r="J823" s="241"/>
      <c r="K823" s="241"/>
      <c r="L823" s="241"/>
      <c r="M823" s="241"/>
      <c r="N823" s="242"/>
      <c r="O823" s="261"/>
      <c r="P823" s="261"/>
      <c r="Q823" s="261"/>
      <c r="R823" s="251"/>
      <c r="S823" s="252"/>
      <c r="T823" s="253"/>
      <c r="U823" s="253"/>
      <c r="V823" s="253"/>
      <c r="W823" s="257"/>
      <c r="X823" s="258"/>
      <c r="Y823" s="258"/>
      <c r="Z823" s="259"/>
      <c r="AA823" s="196"/>
      <c r="AB823" s="196"/>
    </row>
    <row r="824" spans="1:28" ht="12.95" customHeight="1">
      <c r="A824" s="260"/>
      <c r="B824" s="260"/>
      <c r="C824" s="237"/>
      <c r="D824" s="238"/>
      <c r="E824" s="238"/>
      <c r="F824" s="238"/>
      <c r="G824" s="238"/>
      <c r="H824" s="238"/>
      <c r="I824" s="238"/>
      <c r="J824" s="238"/>
      <c r="K824" s="238"/>
      <c r="L824" s="238"/>
      <c r="M824" s="238"/>
      <c r="N824" s="239"/>
      <c r="O824" s="261"/>
      <c r="P824" s="261"/>
      <c r="Q824" s="261"/>
      <c r="R824" s="249"/>
      <c r="S824" s="250"/>
      <c r="T824" s="253"/>
      <c r="U824" s="253"/>
      <c r="V824" s="253"/>
      <c r="W824" s="254"/>
      <c r="X824" s="255"/>
      <c r="Y824" s="255"/>
      <c r="Z824" s="256"/>
      <c r="AA824" s="222"/>
      <c r="AB824" s="196"/>
    </row>
    <row r="825" spans="1:28" ht="12.95" customHeight="1">
      <c r="A825" s="260"/>
      <c r="B825" s="260"/>
      <c r="C825" s="240"/>
      <c r="D825" s="241"/>
      <c r="E825" s="241"/>
      <c r="F825" s="241"/>
      <c r="G825" s="241"/>
      <c r="H825" s="241"/>
      <c r="I825" s="241"/>
      <c r="J825" s="241"/>
      <c r="K825" s="241"/>
      <c r="L825" s="241"/>
      <c r="M825" s="241"/>
      <c r="N825" s="242"/>
      <c r="O825" s="261"/>
      <c r="P825" s="261"/>
      <c r="Q825" s="261"/>
      <c r="R825" s="251"/>
      <c r="S825" s="252"/>
      <c r="T825" s="253"/>
      <c r="U825" s="253"/>
      <c r="V825" s="253"/>
      <c r="W825" s="257"/>
      <c r="X825" s="258"/>
      <c r="Y825" s="258"/>
      <c r="Z825" s="259"/>
      <c r="AA825" s="196"/>
      <c r="AB825" s="196"/>
    </row>
    <row r="826" spans="1:28" ht="12.95" customHeight="1">
      <c r="A826" s="262"/>
      <c r="B826" s="260"/>
      <c r="C826" s="237"/>
      <c r="D826" s="238"/>
      <c r="E826" s="238"/>
      <c r="F826" s="238"/>
      <c r="G826" s="238"/>
      <c r="H826" s="238"/>
      <c r="I826" s="238"/>
      <c r="J826" s="238"/>
      <c r="K826" s="238"/>
      <c r="L826" s="238"/>
      <c r="M826" s="238"/>
      <c r="N826" s="239"/>
      <c r="O826" s="261"/>
      <c r="P826" s="261"/>
      <c r="Q826" s="261"/>
      <c r="R826" s="249"/>
      <c r="S826" s="250"/>
      <c r="T826" s="253"/>
      <c r="U826" s="253"/>
      <c r="V826" s="253"/>
      <c r="W826" s="254"/>
      <c r="X826" s="255"/>
      <c r="Y826" s="255"/>
      <c r="Z826" s="256"/>
      <c r="AA826" s="222"/>
      <c r="AB826" s="196"/>
    </row>
    <row r="827" spans="1:28" ht="12.95" customHeight="1">
      <c r="A827" s="260"/>
      <c r="B827" s="260"/>
      <c r="C827" s="240"/>
      <c r="D827" s="241"/>
      <c r="E827" s="241"/>
      <c r="F827" s="241"/>
      <c r="G827" s="241"/>
      <c r="H827" s="241"/>
      <c r="I827" s="241"/>
      <c r="J827" s="241"/>
      <c r="K827" s="241"/>
      <c r="L827" s="241"/>
      <c r="M827" s="241"/>
      <c r="N827" s="242"/>
      <c r="O827" s="261"/>
      <c r="P827" s="261"/>
      <c r="Q827" s="261"/>
      <c r="R827" s="251"/>
      <c r="S827" s="252"/>
      <c r="T827" s="253"/>
      <c r="U827" s="253"/>
      <c r="V827" s="253"/>
      <c r="W827" s="257"/>
      <c r="X827" s="258"/>
      <c r="Y827" s="258"/>
      <c r="Z827" s="259"/>
      <c r="AA827" s="196"/>
      <c r="AB827" s="196"/>
    </row>
    <row r="828" spans="1:28" ht="12.95" customHeight="1">
      <c r="A828" s="260"/>
      <c r="B828" s="260"/>
      <c r="C828" s="237"/>
      <c r="D828" s="238"/>
      <c r="E828" s="238"/>
      <c r="F828" s="238"/>
      <c r="G828" s="238"/>
      <c r="H828" s="238"/>
      <c r="I828" s="238"/>
      <c r="J828" s="238"/>
      <c r="K828" s="238"/>
      <c r="L828" s="238"/>
      <c r="M828" s="238"/>
      <c r="N828" s="239"/>
      <c r="O828" s="261"/>
      <c r="P828" s="261"/>
      <c r="Q828" s="261"/>
      <c r="R828" s="249"/>
      <c r="S828" s="250"/>
      <c r="T828" s="253"/>
      <c r="U828" s="253"/>
      <c r="V828" s="253"/>
      <c r="W828" s="254"/>
      <c r="X828" s="255"/>
      <c r="Y828" s="255"/>
      <c r="Z828" s="256"/>
      <c r="AA828" s="222"/>
      <c r="AB828" s="196"/>
    </row>
    <row r="829" spans="1:28" ht="12.95" customHeight="1">
      <c r="A829" s="260"/>
      <c r="B829" s="260"/>
      <c r="C829" s="240"/>
      <c r="D829" s="241"/>
      <c r="E829" s="241"/>
      <c r="F829" s="241"/>
      <c r="G829" s="241"/>
      <c r="H829" s="241"/>
      <c r="I829" s="241"/>
      <c r="J829" s="241"/>
      <c r="K829" s="241"/>
      <c r="L829" s="241"/>
      <c r="M829" s="241"/>
      <c r="N829" s="242"/>
      <c r="O829" s="261"/>
      <c r="P829" s="261"/>
      <c r="Q829" s="261"/>
      <c r="R829" s="251"/>
      <c r="S829" s="252"/>
      <c r="T829" s="253"/>
      <c r="U829" s="253"/>
      <c r="V829" s="253"/>
      <c r="W829" s="257"/>
      <c r="X829" s="258"/>
      <c r="Y829" s="258"/>
      <c r="Z829" s="259"/>
      <c r="AA829" s="196"/>
      <c r="AB829" s="196"/>
    </row>
    <row r="830" spans="1:28" ht="12.95" customHeight="1">
      <c r="A830" s="233"/>
      <c r="B830" s="234"/>
      <c r="C830" s="237"/>
      <c r="D830" s="238"/>
      <c r="E830" s="238"/>
      <c r="F830" s="238"/>
      <c r="G830" s="238"/>
      <c r="H830" s="238"/>
      <c r="I830" s="238"/>
      <c r="J830" s="238"/>
      <c r="K830" s="238"/>
      <c r="L830" s="238"/>
      <c r="M830" s="238"/>
      <c r="N830" s="239"/>
      <c r="O830" s="243"/>
      <c r="P830" s="244"/>
      <c r="Q830" s="245"/>
      <c r="R830" s="249"/>
      <c r="S830" s="250"/>
      <c r="T830" s="253"/>
      <c r="U830" s="253"/>
      <c r="V830" s="253"/>
      <c r="W830" s="254"/>
      <c r="X830" s="255"/>
      <c r="Y830" s="255"/>
      <c r="Z830" s="256"/>
      <c r="AA830" s="222"/>
      <c r="AB830" s="196"/>
    </row>
    <row r="831" spans="1:28" ht="12.95" customHeight="1">
      <c r="A831" s="235"/>
      <c r="B831" s="236"/>
      <c r="C831" s="240"/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2"/>
      <c r="O831" s="246"/>
      <c r="P831" s="247"/>
      <c r="Q831" s="248"/>
      <c r="R831" s="251"/>
      <c r="S831" s="252"/>
      <c r="T831" s="253"/>
      <c r="U831" s="253"/>
      <c r="V831" s="253"/>
      <c r="W831" s="257"/>
      <c r="X831" s="258"/>
      <c r="Y831" s="258"/>
      <c r="Z831" s="259"/>
      <c r="AA831" s="196"/>
      <c r="AB831" s="196"/>
    </row>
    <row r="832" spans="1:28" ht="12.95" customHeight="1">
      <c r="A832" s="233"/>
      <c r="B832" s="234"/>
      <c r="C832" s="237"/>
      <c r="D832" s="238"/>
      <c r="E832" s="238"/>
      <c r="F832" s="238"/>
      <c r="G832" s="238"/>
      <c r="H832" s="238"/>
      <c r="I832" s="238"/>
      <c r="J832" s="238"/>
      <c r="K832" s="238"/>
      <c r="L832" s="238"/>
      <c r="M832" s="238"/>
      <c r="N832" s="239"/>
      <c r="O832" s="243"/>
      <c r="P832" s="244"/>
      <c r="Q832" s="245"/>
      <c r="R832" s="249"/>
      <c r="S832" s="250"/>
      <c r="T832" s="253"/>
      <c r="U832" s="253"/>
      <c r="V832" s="253"/>
      <c r="W832" s="254"/>
      <c r="X832" s="255"/>
      <c r="Y832" s="255"/>
      <c r="Z832" s="256"/>
      <c r="AA832" s="222"/>
      <c r="AB832" s="196"/>
    </row>
    <row r="833" spans="1:28" ht="12.95" customHeight="1">
      <c r="A833" s="235"/>
      <c r="B833" s="236"/>
      <c r="C833" s="240"/>
      <c r="D833" s="241"/>
      <c r="E833" s="241"/>
      <c r="F833" s="241"/>
      <c r="G833" s="241"/>
      <c r="H833" s="241"/>
      <c r="I833" s="241"/>
      <c r="J833" s="241"/>
      <c r="K833" s="241"/>
      <c r="L833" s="241"/>
      <c r="M833" s="241"/>
      <c r="N833" s="242"/>
      <c r="O833" s="246"/>
      <c r="P833" s="247"/>
      <c r="Q833" s="248"/>
      <c r="R833" s="251"/>
      <c r="S833" s="252"/>
      <c r="T833" s="253"/>
      <c r="U833" s="253"/>
      <c r="V833" s="253"/>
      <c r="W833" s="257"/>
      <c r="X833" s="258"/>
      <c r="Y833" s="258"/>
      <c r="Z833" s="259"/>
      <c r="AA833" s="196"/>
      <c r="AB833" s="196"/>
    </row>
    <row r="834" spans="1:28" ht="12.95" customHeight="1">
      <c r="A834" s="60"/>
      <c r="B834" s="60"/>
      <c r="C834" s="48"/>
      <c r="D834" s="53"/>
      <c r="E834" s="53"/>
      <c r="F834" s="53"/>
      <c r="G834" s="48"/>
      <c r="H834" s="48"/>
      <c r="I834" s="48"/>
      <c r="J834" s="48"/>
      <c r="K834" s="48"/>
      <c r="L834" s="48"/>
      <c r="M834" s="48"/>
      <c r="N834" s="48"/>
      <c r="O834" s="51"/>
      <c r="P834" s="51"/>
      <c r="Q834" s="51"/>
      <c r="R834" s="61"/>
      <c r="S834" s="62"/>
      <c r="T834" s="49"/>
      <c r="U834" s="63"/>
      <c r="V834" s="63"/>
      <c r="W834" s="50"/>
      <c r="X834" s="64"/>
      <c r="Y834" s="64"/>
      <c r="Z834" s="50"/>
      <c r="AA834" s="44"/>
      <c r="AB834" s="26"/>
    </row>
    <row r="835" spans="1:28" ht="12.95" customHeight="1">
      <c r="A835" s="66"/>
      <c r="B835" s="65"/>
      <c r="C835" s="45"/>
      <c r="D835" s="53"/>
      <c r="E835" s="53"/>
      <c r="F835" s="53"/>
      <c r="G835" s="45"/>
      <c r="H835" s="45"/>
      <c r="I835" s="45"/>
      <c r="J835" s="45"/>
      <c r="K835" s="45"/>
      <c r="L835" s="45"/>
      <c r="M835" s="45"/>
      <c r="N835" s="45"/>
      <c r="O835" s="52"/>
      <c r="P835" s="52"/>
      <c r="Q835" s="52"/>
      <c r="R835" s="57"/>
      <c r="S835" s="57"/>
      <c r="T835" s="46"/>
      <c r="U835" s="46"/>
      <c r="V835" s="46"/>
      <c r="W835" s="47"/>
      <c r="X835" s="47"/>
      <c r="Y835" s="47"/>
      <c r="Z835" s="47"/>
      <c r="AA835" s="26"/>
      <c r="AB835" s="26"/>
    </row>
    <row r="836" spans="1:28" ht="19.5" thickBot="1">
      <c r="A836" s="223" t="s">
        <v>72</v>
      </c>
      <c r="B836" s="224"/>
      <c r="C836" s="223" t="s">
        <v>23</v>
      </c>
      <c r="D836" s="227"/>
      <c r="E836" s="227"/>
      <c r="F836" s="228"/>
      <c r="G836" s="231" t="str">
        <f>IF(SUMIF(AA802:AB833,"10％",W802:Z833)=0,"",SUMIF(AA802:AB833,"10％",W802:Z833))</f>
        <v/>
      </c>
      <c r="H836" s="231"/>
      <c r="I836" s="231"/>
      <c r="J836" s="231"/>
      <c r="K836" s="232" t="s">
        <v>59</v>
      </c>
      <c r="L836" s="232"/>
      <c r="M836" s="232"/>
      <c r="N836" s="232"/>
      <c r="O836" s="231" t="str">
        <f>IF(SUMIF(AA802:AB833,"8%軽",W802:Z833)=0,"",SUMIF(AA802:AB833,"8%軽",W802:Z833))</f>
        <v/>
      </c>
      <c r="P836" s="231"/>
      <c r="Q836" s="231"/>
      <c r="R836" s="231"/>
      <c r="S836" s="232" t="s">
        <v>71</v>
      </c>
      <c r="T836" s="232"/>
      <c r="U836" s="232"/>
      <c r="V836" s="232"/>
      <c r="W836" s="231" t="str">
        <f>IF(SUMIF(AA802:AB833,"非",W802:Z833)=0,"",SUMIF(AA802:AB833,"非",W802:Z833))</f>
        <v/>
      </c>
      <c r="X836" s="231"/>
      <c r="Y836" s="231"/>
      <c r="Z836" s="231"/>
    </row>
    <row r="837" spans="1:28">
      <c r="A837" s="225"/>
      <c r="B837" s="226"/>
      <c r="C837" s="225"/>
      <c r="D837" s="229"/>
      <c r="E837" s="229"/>
      <c r="F837" s="230"/>
      <c r="G837" s="231"/>
      <c r="H837" s="231"/>
      <c r="I837" s="231"/>
      <c r="J837" s="231"/>
      <c r="K837" s="232"/>
      <c r="L837" s="232"/>
      <c r="M837" s="232"/>
      <c r="N837" s="232"/>
      <c r="O837" s="231"/>
      <c r="P837" s="231"/>
      <c r="Q837" s="231"/>
      <c r="R837" s="231"/>
      <c r="S837" s="232"/>
      <c r="T837" s="232"/>
      <c r="U837" s="232"/>
      <c r="V837" s="232"/>
      <c r="W837" s="231"/>
      <c r="X837" s="231"/>
      <c r="Y837" s="231"/>
      <c r="Z837" s="231"/>
    </row>
  </sheetData>
  <sheetProtection algorithmName="SHA-512" hashValue="3twRRAnM50BWg3Phi4wXQnnROuaK7aPHAN2DpspQD4xytup8GrJIfMSy6gWXFHYlMiGjyPKTgrTV7aPvkHHqJQ==" saltValue="hRFznT0ojGmhDqDNhgkojA==" spinCount="100000" sheet="1" formatCells="0"/>
  <mergeCells count="2693">
    <mergeCell ref="AA5:AB6"/>
    <mergeCell ref="A7:B8"/>
    <mergeCell ref="C7:N8"/>
    <mergeCell ref="O7:Q8"/>
    <mergeCell ref="R7:S8"/>
    <mergeCell ref="T7:V8"/>
    <mergeCell ref="W7:Z8"/>
    <mergeCell ref="AA7:AB8"/>
    <mergeCell ref="A5:B6"/>
    <mergeCell ref="C5:N6"/>
    <mergeCell ref="O5:Q6"/>
    <mergeCell ref="R5:S6"/>
    <mergeCell ref="T5:V6"/>
    <mergeCell ref="W5:Z6"/>
    <mergeCell ref="A1:AB2"/>
    <mergeCell ref="T3:U4"/>
    <mergeCell ref="V3:V4"/>
    <mergeCell ref="W3:W4"/>
    <mergeCell ref="X3:X4"/>
    <mergeCell ref="Y3:Y4"/>
    <mergeCell ref="Z3:Z4"/>
    <mergeCell ref="AA3:AA4"/>
    <mergeCell ref="AB3:AB4"/>
    <mergeCell ref="AA13:AB14"/>
    <mergeCell ref="A15:B16"/>
    <mergeCell ref="C15:N16"/>
    <mergeCell ref="O15:Q16"/>
    <mergeCell ref="R15:S16"/>
    <mergeCell ref="T15:V16"/>
    <mergeCell ref="W15:Z16"/>
    <mergeCell ref="AA15:AB16"/>
    <mergeCell ref="A13:B14"/>
    <mergeCell ref="C13:N14"/>
    <mergeCell ref="O13:Q14"/>
    <mergeCell ref="R13:S14"/>
    <mergeCell ref="T13:V14"/>
    <mergeCell ref="W13:Z14"/>
    <mergeCell ref="AA9:AB10"/>
    <mergeCell ref="A11:B12"/>
    <mergeCell ref="C11:N12"/>
    <mergeCell ref="O11:Q12"/>
    <mergeCell ref="R11:S12"/>
    <mergeCell ref="T11:V12"/>
    <mergeCell ref="W11:Z12"/>
    <mergeCell ref="AA11:AB12"/>
    <mergeCell ref="A9:B10"/>
    <mergeCell ref="C9:N10"/>
    <mergeCell ref="O9:Q10"/>
    <mergeCell ref="R9:S10"/>
    <mergeCell ref="T9:V10"/>
    <mergeCell ref="W9:Z10"/>
    <mergeCell ref="AA21:AB22"/>
    <mergeCell ref="A23:B24"/>
    <mergeCell ref="C23:N24"/>
    <mergeCell ref="O23:Q24"/>
    <mergeCell ref="R23:S24"/>
    <mergeCell ref="T23:V24"/>
    <mergeCell ref="W23:Z24"/>
    <mergeCell ref="AA23:AB24"/>
    <mergeCell ref="A21:B22"/>
    <mergeCell ref="C21:N22"/>
    <mergeCell ref="O21:Q22"/>
    <mergeCell ref="R21:S22"/>
    <mergeCell ref="T21:V22"/>
    <mergeCell ref="W21:Z22"/>
    <mergeCell ref="AA17:AB18"/>
    <mergeCell ref="A19:B20"/>
    <mergeCell ref="C19:N20"/>
    <mergeCell ref="O19:Q20"/>
    <mergeCell ref="R19:S20"/>
    <mergeCell ref="T19:V20"/>
    <mergeCell ref="W19:Z20"/>
    <mergeCell ref="AA19:AB20"/>
    <mergeCell ref="A17:B18"/>
    <mergeCell ref="C17:N18"/>
    <mergeCell ref="O17:Q18"/>
    <mergeCell ref="R17:S18"/>
    <mergeCell ref="T17:V18"/>
    <mergeCell ref="W17:Z18"/>
    <mergeCell ref="AA29:AB30"/>
    <mergeCell ref="A31:B32"/>
    <mergeCell ref="C31:N32"/>
    <mergeCell ref="O31:Q32"/>
    <mergeCell ref="R31:S32"/>
    <mergeCell ref="T31:V32"/>
    <mergeCell ref="W31:Z32"/>
    <mergeCell ref="AA31:AB32"/>
    <mergeCell ref="A29:B30"/>
    <mergeCell ref="C29:N30"/>
    <mergeCell ref="O29:Q30"/>
    <mergeCell ref="R29:S30"/>
    <mergeCell ref="T29:V30"/>
    <mergeCell ref="W29:Z30"/>
    <mergeCell ref="AA25:AB26"/>
    <mergeCell ref="A27:B28"/>
    <mergeCell ref="C27:N28"/>
    <mergeCell ref="O27:Q28"/>
    <mergeCell ref="R27:S28"/>
    <mergeCell ref="T27:V28"/>
    <mergeCell ref="W27:Z28"/>
    <mergeCell ref="AA27:AB28"/>
    <mergeCell ref="A25:B26"/>
    <mergeCell ref="C25:N26"/>
    <mergeCell ref="O25:Q26"/>
    <mergeCell ref="R25:S26"/>
    <mergeCell ref="T25:V26"/>
    <mergeCell ref="W25:Z26"/>
    <mergeCell ref="W36:Z37"/>
    <mergeCell ref="A38:B39"/>
    <mergeCell ref="C38:F39"/>
    <mergeCell ref="G38:J39"/>
    <mergeCell ref="K38:N39"/>
    <mergeCell ref="O38:R39"/>
    <mergeCell ref="S38:V39"/>
    <mergeCell ref="W38:Z39"/>
    <mergeCell ref="A36:B37"/>
    <mergeCell ref="C36:F37"/>
    <mergeCell ref="G36:J37"/>
    <mergeCell ref="K36:N37"/>
    <mergeCell ref="O36:R37"/>
    <mergeCell ref="S36:V37"/>
    <mergeCell ref="AA33:AB34"/>
    <mergeCell ref="A33:B34"/>
    <mergeCell ref="C33:N34"/>
    <mergeCell ref="O33:Q34"/>
    <mergeCell ref="R33:S34"/>
    <mergeCell ref="T33:V34"/>
    <mergeCell ref="W33:Z34"/>
    <mergeCell ref="AA44:AB45"/>
    <mergeCell ref="A46:B47"/>
    <mergeCell ref="C46:N47"/>
    <mergeCell ref="O46:Q47"/>
    <mergeCell ref="R46:S47"/>
    <mergeCell ref="T46:V47"/>
    <mergeCell ref="W46:Z47"/>
    <mergeCell ref="AA46:AB47"/>
    <mergeCell ref="A44:B45"/>
    <mergeCell ref="C44:N45"/>
    <mergeCell ref="O44:Q45"/>
    <mergeCell ref="R44:S45"/>
    <mergeCell ref="T44:V45"/>
    <mergeCell ref="W44:Z45"/>
    <mergeCell ref="A40:AB41"/>
    <mergeCell ref="T42:U43"/>
    <mergeCell ref="V42:V43"/>
    <mergeCell ref="W42:W43"/>
    <mergeCell ref="X42:X43"/>
    <mergeCell ref="Y42:Y43"/>
    <mergeCell ref="Z42:Z43"/>
    <mergeCell ref="AA42:AA43"/>
    <mergeCell ref="AB42:AB43"/>
    <mergeCell ref="AA52:AB53"/>
    <mergeCell ref="A54:B55"/>
    <mergeCell ref="C54:N55"/>
    <mergeCell ref="O54:Q55"/>
    <mergeCell ref="R54:S55"/>
    <mergeCell ref="T54:V55"/>
    <mergeCell ref="W54:Z55"/>
    <mergeCell ref="AA54:AB55"/>
    <mergeCell ref="A52:B53"/>
    <mergeCell ref="C52:N53"/>
    <mergeCell ref="O52:Q53"/>
    <mergeCell ref="R52:S53"/>
    <mergeCell ref="T52:V53"/>
    <mergeCell ref="W52:Z53"/>
    <mergeCell ref="AA48:AB49"/>
    <mergeCell ref="A50:B51"/>
    <mergeCell ref="C50:N51"/>
    <mergeCell ref="O50:Q51"/>
    <mergeCell ref="R50:S51"/>
    <mergeCell ref="T50:V51"/>
    <mergeCell ref="W50:Z51"/>
    <mergeCell ref="AA50:AB51"/>
    <mergeCell ref="A48:B49"/>
    <mergeCell ref="C48:N49"/>
    <mergeCell ref="O48:Q49"/>
    <mergeCell ref="R48:S49"/>
    <mergeCell ref="T48:V49"/>
    <mergeCell ref="W48:Z49"/>
    <mergeCell ref="AA60:AB61"/>
    <mergeCell ref="A62:B63"/>
    <mergeCell ref="C62:N63"/>
    <mergeCell ref="O62:Q63"/>
    <mergeCell ref="R62:S63"/>
    <mergeCell ref="T62:V63"/>
    <mergeCell ref="W62:Z63"/>
    <mergeCell ref="AA62:AB63"/>
    <mergeCell ref="A60:B61"/>
    <mergeCell ref="C60:N61"/>
    <mergeCell ref="O60:Q61"/>
    <mergeCell ref="R60:S61"/>
    <mergeCell ref="T60:V61"/>
    <mergeCell ref="W60:Z61"/>
    <mergeCell ref="AA56:AB57"/>
    <mergeCell ref="A58:B59"/>
    <mergeCell ref="C58:N59"/>
    <mergeCell ref="O58:Q59"/>
    <mergeCell ref="R58:S59"/>
    <mergeCell ref="T58:V59"/>
    <mergeCell ref="W58:Z59"/>
    <mergeCell ref="AA58:AB59"/>
    <mergeCell ref="A56:B57"/>
    <mergeCell ref="C56:N57"/>
    <mergeCell ref="O56:Q57"/>
    <mergeCell ref="R56:S57"/>
    <mergeCell ref="T56:V57"/>
    <mergeCell ref="W56:Z57"/>
    <mergeCell ref="AA68:AB69"/>
    <mergeCell ref="A70:B71"/>
    <mergeCell ref="C70:N71"/>
    <mergeCell ref="O70:Q71"/>
    <mergeCell ref="R70:S71"/>
    <mergeCell ref="T70:V71"/>
    <mergeCell ref="W70:Z71"/>
    <mergeCell ref="AA70:AB71"/>
    <mergeCell ref="A68:B69"/>
    <mergeCell ref="C68:N69"/>
    <mergeCell ref="O68:Q69"/>
    <mergeCell ref="R68:S69"/>
    <mergeCell ref="T68:V69"/>
    <mergeCell ref="W68:Z69"/>
    <mergeCell ref="AA64:AB65"/>
    <mergeCell ref="A66:B67"/>
    <mergeCell ref="C66:N67"/>
    <mergeCell ref="O66:Q67"/>
    <mergeCell ref="R66:S67"/>
    <mergeCell ref="T66:V67"/>
    <mergeCell ref="W66:Z67"/>
    <mergeCell ref="AA66:AB67"/>
    <mergeCell ref="A64:B65"/>
    <mergeCell ref="C64:N65"/>
    <mergeCell ref="O64:Q65"/>
    <mergeCell ref="R64:S65"/>
    <mergeCell ref="T64:V65"/>
    <mergeCell ref="W64:Z65"/>
    <mergeCell ref="AA76:AB77"/>
    <mergeCell ref="A80:B81"/>
    <mergeCell ref="C80:F81"/>
    <mergeCell ref="G80:J81"/>
    <mergeCell ref="K80:N81"/>
    <mergeCell ref="O80:R81"/>
    <mergeCell ref="S80:V81"/>
    <mergeCell ref="W80:Z81"/>
    <mergeCell ref="A76:B77"/>
    <mergeCell ref="C76:N77"/>
    <mergeCell ref="O76:Q77"/>
    <mergeCell ref="R76:S77"/>
    <mergeCell ref="T76:V77"/>
    <mergeCell ref="W76:Z77"/>
    <mergeCell ref="AA72:AB73"/>
    <mergeCell ref="A74:B75"/>
    <mergeCell ref="C74:N75"/>
    <mergeCell ref="O74:Q75"/>
    <mergeCell ref="R74:S75"/>
    <mergeCell ref="T74:V75"/>
    <mergeCell ref="W74:Z75"/>
    <mergeCell ref="AA74:AB75"/>
    <mergeCell ref="A72:B73"/>
    <mergeCell ref="C72:N73"/>
    <mergeCell ref="O72:Q73"/>
    <mergeCell ref="R72:S73"/>
    <mergeCell ref="T72:V73"/>
    <mergeCell ref="W72:Z73"/>
    <mergeCell ref="AA86:AB87"/>
    <mergeCell ref="A88:B89"/>
    <mergeCell ref="C88:N89"/>
    <mergeCell ref="O88:Q89"/>
    <mergeCell ref="R88:S89"/>
    <mergeCell ref="T88:V89"/>
    <mergeCell ref="W88:Z89"/>
    <mergeCell ref="AA88:AB89"/>
    <mergeCell ref="A86:B87"/>
    <mergeCell ref="C86:N87"/>
    <mergeCell ref="O86:Q87"/>
    <mergeCell ref="R86:S87"/>
    <mergeCell ref="T86:V87"/>
    <mergeCell ref="W86:Z87"/>
    <mergeCell ref="A82:AB83"/>
    <mergeCell ref="T84:U85"/>
    <mergeCell ref="V84:V85"/>
    <mergeCell ref="W84:W85"/>
    <mergeCell ref="X84:X85"/>
    <mergeCell ref="Y84:Y85"/>
    <mergeCell ref="Z84:Z85"/>
    <mergeCell ref="AA84:AA85"/>
    <mergeCell ref="AB84:AB85"/>
    <mergeCell ref="AA94:AB95"/>
    <mergeCell ref="A96:B97"/>
    <mergeCell ref="C96:N97"/>
    <mergeCell ref="O96:Q97"/>
    <mergeCell ref="R96:S97"/>
    <mergeCell ref="T96:V97"/>
    <mergeCell ref="W96:Z97"/>
    <mergeCell ref="AA96:AB97"/>
    <mergeCell ref="A94:B95"/>
    <mergeCell ref="C94:N95"/>
    <mergeCell ref="O94:Q95"/>
    <mergeCell ref="R94:S95"/>
    <mergeCell ref="T94:V95"/>
    <mergeCell ref="W94:Z95"/>
    <mergeCell ref="AA90:AB91"/>
    <mergeCell ref="A92:B93"/>
    <mergeCell ref="C92:N93"/>
    <mergeCell ref="O92:Q93"/>
    <mergeCell ref="R92:S93"/>
    <mergeCell ref="T92:V93"/>
    <mergeCell ref="W92:Z93"/>
    <mergeCell ref="AA92:AB93"/>
    <mergeCell ref="A90:B91"/>
    <mergeCell ref="C90:N91"/>
    <mergeCell ref="O90:Q91"/>
    <mergeCell ref="R90:S91"/>
    <mergeCell ref="T90:V91"/>
    <mergeCell ref="W90:Z91"/>
    <mergeCell ref="AA102:AB103"/>
    <mergeCell ref="A104:B105"/>
    <mergeCell ref="C104:N105"/>
    <mergeCell ref="O104:Q105"/>
    <mergeCell ref="R104:S105"/>
    <mergeCell ref="T104:V105"/>
    <mergeCell ref="W104:Z105"/>
    <mergeCell ref="AA104:AB105"/>
    <mergeCell ref="A102:B103"/>
    <mergeCell ref="C102:N103"/>
    <mergeCell ref="O102:Q103"/>
    <mergeCell ref="R102:S103"/>
    <mergeCell ref="T102:V103"/>
    <mergeCell ref="W102:Z103"/>
    <mergeCell ref="AA98:AB99"/>
    <mergeCell ref="A100:B101"/>
    <mergeCell ref="C100:N101"/>
    <mergeCell ref="O100:Q101"/>
    <mergeCell ref="R100:S101"/>
    <mergeCell ref="T100:V101"/>
    <mergeCell ref="W100:Z101"/>
    <mergeCell ref="AA100:AB101"/>
    <mergeCell ref="A98:B99"/>
    <mergeCell ref="C98:N99"/>
    <mergeCell ref="O98:Q99"/>
    <mergeCell ref="R98:S99"/>
    <mergeCell ref="T98:V99"/>
    <mergeCell ref="W98:Z99"/>
    <mergeCell ref="AA110:AB111"/>
    <mergeCell ref="A112:B113"/>
    <mergeCell ref="C112:N113"/>
    <mergeCell ref="O112:Q113"/>
    <mergeCell ref="R112:S113"/>
    <mergeCell ref="T112:V113"/>
    <mergeCell ref="W112:Z113"/>
    <mergeCell ref="AA112:AB113"/>
    <mergeCell ref="A110:B111"/>
    <mergeCell ref="C110:N111"/>
    <mergeCell ref="O110:Q111"/>
    <mergeCell ref="R110:S111"/>
    <mergeCell ref="T110:V111"/>
    <mergeCell ref="W110:Z111"/>
    <mergeCell ref="AA106:AB107"/>
    <mergeCell ref="A108:B109"/>
    <mergeCell ref="C108:N109"/>
    <mergeCell ref="O108:Q109"/>
    <mergeCell ref="R108:S109"/>
    <mergeCell ref="T108:V109"/>
    <mergeCell ref="W108:Z109"/>
    <mergeCell ref="AA108:AB109"/>
    <mergeCell ref="A106:B107"/>
    <mergeCell ref="C106:N107"/>
    <mergeCell ref="O106:Q107"/>
    <mergeCell ref="R106:S107"/>
    <mergeCell ref="T106:V107"/>
    <mergeCell ref="W106:Z107"/>
    <mergeCell ref="AA118:AB119"/>
    <mergeCell ref="A122:B123"/>
    <mergeCell ref="C122:F123"/>
    <mergeCell ref="G122:J123"/>
    <mergeCell ref="K122:N123"/>
    <mergeCell ref="O122:R123"/>
    <mergeCell ref="S122:V123"/>
    <mergeCell ref="W122:Z123"/>
    <mergeCell ref="A118:B119"/>
    <mergeCell ref="C118:N119"/>
    <mergeCell ref="O118:Q119"/>
    <mergeCell ref="R118:S119"/>
    <mergeCell ref="T118:V119"/>
    <mergeCell ref="W118:Z119"/>
    <mergeCell ref="AA114:AB115"/>
    <mergeCell ref="A116:B117"/>
    <mergeCell ref="C116:N117"/>
    <mergeCell ref="O116:Q117"/>
    <mergeCell ref="R116:S117"/>
    <mergeCell ref="T116:V117"/>
    <mergeCell ref="W116:Z117"/>
    <mergeCell ref="AA116:AB117"/>
    <mergeCell ref="A114:B115"/>
    <mergeCell ref="C114:N115"/>
    <mergeCell ref="O114:Q115"/>
    <mergeCell ref="R114:S115"/>
    <mergeCell ref="T114:V115"/>
    <mergeCell ref="W114:Z115"/>
    <mergeCell ref="AA128:AB129"/>
    <mergeCell ref="A130:B131"/>
    <mergeCell ref="C130:N131"/>
    <mergeCell ref="O130:Q131"/>
    <mergeCell ref="R130:S131"/>
    <mergeCell ref="T130:V131"/>
    <mergeCell ref="W130:Z131"/>
    <mergeCell ref="AA130:AB131"/>
    <mergeCell ref="A128:B129"/>
    <mergeCell ref="C128:N129"/>
    <mergeCell ref="O128:Q129"/>
    <mergeCell ref="R128:S129"/>
    <mergeCell ref="T128:V129"/>
    <mergeCell ref="W128:Z129"/>
    <mergeCell ref="A124:AB125"/>
    <mergeCell ref="T126:U127"/>
    <mergeCell ref="V126:V127"/>
    <mergeCell ref="W126:W127"/>
    <mergeCell ref="X126:X127"/>
    <mergeCell ref="Y126:Y127"/>
    <mergeCell ref="Z126:Z127"/>
    <mergeCell ref="AA126:AA127"/>
    <mergeCell ref="AB126:AB127"/>
    <mergeCell ref="AA136:AB137"/>
    <mergeCell ref="A138:B139"/>
    <mergeCell ref="C138:N139"/>
    <mergeCell ref="O138:Q139"/>
    <mergeCell ref="R138:S139"/>
    <mergeCell ref="T138:V139"/>
    <mergeCell ref="W138:Z139"/>
    <mergeCell ref="AA138:AB139"/>
    <mergeCell ref="A136:B137"/>
    <mergeCell ref="C136:N137"/>
    <mergeCell ref="O136:Q137"/>
    <mergeCell ref="R136:S137"/>
    <mergeCell ref="T136:V137"/>
    <mergeCell ref="W136:Z137"/>
    <mergeCell ref="AA132:AB133"/>
    <mergeCell ref="A134:B135"/>
    <mergeCell ref="C134:N135"/>
    <mergeCell ref="O134:Q135"/>
    <mergeCell ref="R134:S135"/>
    <mergeCell ref="T134:V135"/>
    <mergeCell ref="W134:Z135"/>
    <mergeCell ref="AA134:AB135"/>
    <mergeCell ref="A132:B133"/>
    <mergeCell ref="C132:N133"/>
    <mergeCell ref="O132:Q133"/>
    <mergeCell ref="R132:S133"/>
    <mergeCell ref="T132:V133"/>
    <mergeCell ref="W132:Z133"/>
    <mergeCell ref="AA144:AB145"/>
    <mergeCell ref="A146:B147"/>
    <mergeCell ref="C146:N147"/>
    <mergeCell ref="O146:Q147"/>
    <mergeCell ref="R146:S147"/>
    <mergeCell ref="T146:V147"/>
    <mergeCell ref="W146:Z147"/>
    <mergeCell ref="AA146:AB147"/>
    <mergeCell ref="A144:B145"/>
    <mergeCell ref="C144:N145"/>
    <mergeCell ref="O144:Q145"/>
    <mergeCell ref="R144:S145"/>
    <mergeCell ref="T144:V145"/>
    <mergeCell ref="W144:Z145"/>
    <mergeCell ref="AA140:AB141"/>
    <mergeCell ref="A142:B143"/>
    <mergeCell ref="C142:N143"/>
    <mergeCell ref="O142:Q143"/>
    <mergeCell ref="R142:S143"/>
    <mergeCell ref="T142:V143"/>
    <mergeCell ref="W142:Z143"/>
    <mergeCell ref="AA142:AB143"/>
    <mergeCell ref="A140:B141"/>
    <mergeCell ref="C140:N141"/>
    <mergeCell ref="O140:Q141"/>
    <mergeCell ref="R140:S141"/>
    <mergeCell ref="T140:V141"/>
    <mergeCell ref="W140:Z141"/>
    <mergeCell ref="AA152:AB153"/>
    <mergeCell ref="A154:B155"/>
    <mergeCell ref="C154:N155"/>
    <mergeCell ref="O154:Q155"/>
    <mergeCell ref="R154:S155"/>
    <mergeCell ref="T154:V155"/>
    <mergeCell ref="W154:Z155"/>
    <mergeCell ref="AA154:AB155"/>
    <mergeCell ref="A152:B153"/>
    <mergeCell ref="C152:N153"/>
    <mergeCell ref="O152:Q153"/>
    <mergeCell ref="R152:S153"/>
    <mergeCell ref="T152:V153"/>
    <mergeCell ref="W152:Z153"/>
    <mergeCell ref="AA148:AB149"/>
    <mergeCell ref="A150:B151"/>
    <mergeCell ref="C150:N151"/>
    <mergeCell ref="O150:Q151"/>
    <mergeCell ref="R150:S151"/>
    <mergeCell ref="T150:V151"/>
    <mergeCell ref="W150:Z151"/>
    <mergeCell ref="AA150:AB151"/>
    <mergeCell ref="A148:B149"/>
    <mergeCell ref="C148:N149"/>
    <mergeCell ref="O148:Q149"/>
    <mergeCell ref="R148:S149"/>
    <mergeCell ref="T148:V149"/>
    <mergeCell ref="W148:Z149"/>
    <mergeCell ref="AA160:AB161"/>
    <mergeCell ref="A164:B165"/>
    <mergeCell ref="C164:F165"/>
    <mergeCell ref="G164:J165"/>
    <mergeCell ref="K164:N165"/>
    <mergeCell ref="O164:R165"/>
    <mergeCell ref="S164:V165"/>
    <mergeCell ref="W164:Z165"/>
    <mergeCell ref="A160:B161"/>
    <mergeCell ref="C160:N161"/>
    <mergeCell ref="O160:Q161"/>
    <mergeCell ref="R160:S161"/>
    <mergeCell ref="T160:V161"/>
    <mergeCell ref="W160:Z161"/>
    <mergeCell ref="AA156:AB157"/>
    <mergeCell ref="A158:B159"/>
    <mergeCell ref="C158:N159"/>
    <mergeCell ref="O158:Q159"/>
    <mergeCell ref="R158:S159"/>
    <mergeCell ref="T158:V159"/>
    <mergeCell ref="W158:Z159"/>
    <mergeCell ref="AA158:AB159"/>
    <mergeCell ref="A156:B157"/>
    <mergeCell ref="C156:N157"/>
    <mergeCell ref="O156:Q157"/>
    <mergeCell ref="R156:S157"/>
    <mergeCell ref="T156:V157"/>
    <mergeCell ref="W156:Z157"/>
    <mergeCell ref="AA170:AB171"/>
    <mergeCell ref="A172:B173"/>
    <mergeCell ref="C172:N173"/>
    <mergeCell ref="O172:Q173"/>
    <mergeCell ref="R172:S173"/>
    <mergeCell ref="T172:V173"/>
    <mergeCell ref="W172:Z173"/>
    <mergeCell ref="AA172:AB173"/>
    <mergeCell ref="A170:B171"/>
    <mergeCell ref="C170:N171"/>
    <mergeCell ref="O170:Q171"/>
    <mergeCell ref="R170:S171"/>
    <mergeCell ref="T170:V171"/>
    <mergeCell ref="W170:Z171"/>
    <mergeCell ref="A166:AB167"/>
    <mergeCell ref="T168:U169"/>
    <mergeCell ref="V168:V169"/>
    <mergeCell ref="W168:W169"/>
    <mergeCell ref="X168:X169"/>
    <mergeCell ref="Y168:Y169"/>
    <mergeCell ref="Z168:Z169"/>
    <mergeCell ref="AA168:AA169"/>
    <mergeCell ref="AB168:AB169"/>
    <mergeCell ref="AA178:AB179"/>
    <mergeCell ref="A180:B181"/>
    <mergeCell ref="C180:N181"/>
    <mergeCell ref="O180:Q181"/>
    <mergeCell ref="R180:S181"/>
    <mergeCell ref="T180:V181"/>
    <mergeCell ref="W180:Z181"/>
    <mergeCell ref="AA180:AB181"/>
    <mergeCell ref="A178:B179"/>
    <mergeCell ref="C178:N179"/>
    <mergeCell ref="O178:Q179"/>
    <mergeCell ref="R178:S179"/>
    <mergeCell ref="T178:V179"/>
    <mergeCell ref="W178:Z179"/>
    <mergeCell ref="AA174:AB175"/>
    <mergeCell ref="A176:B177"/>
    <mergeCell ref="C176:N177"/>
    <mergeCell ref="O176:Q177"/>
    <mergeCell ref="R176:S177"/>
    <mergeCell ref="T176:V177"/>
    <mergeCell ref="W176:Z177"/>
    <mergeCell ref="AA176:AB177"/>
    <mergeCell ref="A174:B175"/>
    <mergeCell ref="C174:N175"/>
    <mergeCell ref="O174:Q175"/>
    <mergeCell ref="R174:S175"/>
    <mergeCell ref="T174:V175"/>
    <mergeCell ref="W174:Z175"/>
    <mergeCell ref="AA186:AB187"/>
    <mergeCell ref="A188:B189"/>
    <mergeCell ref="C188:N189"/>
    <mergeCell ref="O188:Q189"/>
    <mergeCell ref="R188:S189"/>
    <mergeCell ref="T188:V189"/>
    <mergeCell ref="W188:Z189"/>
    <mergeCell ref="AA188:AB189"/>
    <mergeCell ref="A186:B187"/>
    <mergeCell ref="C186:N187"/>
    <mergeCell ref="O186:Q187"/>
    <mergeCell ref="R186:S187"/>
    <mergeCell ref="T186:V187"/>
    <mergeCell ref="W186:Z187"/>
    <mergeCell ref="AA182:AB183"/>
    <mergeCell ref="A184:B185"/>
    <mergeCell ref="C184:N185"/>
    <mergeCell ref="O184:Q185"/>
    <mergeCell ref="R184:S185"/>
    <mergeCell ref="T184:V185"/>
    <mergeCell ref="W184:Z185"/>
    <mergeCell ref="AA184:AB185"/>
    <mergeCell ref="A182:B183"/>
    <mergeCell ref="C182:N183"/>
    <mergeCell ref="O182:Q183"/>
    <mergeCell ref="R182:S183"/>
    <mergeCell ref="T182:V183"/>
    <mergeCell ref="W182:Z183"/>
    <mergeCell ref="AA194:AB195"/>
    <mergeCell ref="A196:B197"/>
    <mergeCell ref="C196:N197"/>
    <mergeCell ref="O196:Q197"/>
    <mergeCell ref="R196:S197"/>
    <mergeCell ref="T196:V197"/>
    <mergeCell ref="W196:Z197"/>
    <mergeCell ref="AA196:AB197"/>
    <mergeCell ref="A194:B195"/>
    <mergeCell ref="C194:N195"/>
    <mergeCell ref="O194:Q195"/>
    <mergeCell ref="R194:S195"/>
    <mergeCell ref="T194:V195"/>
    <mergeCell ref="W194:Z195"/>
    <mergeCell ref="AA190:AB191"/>
    <mergeCell ref="A192:B193"/>
    <mergeCell ref="C192:N193"/>
    <mergeCell ref="O192:Q193"/>
    <mergeCell ref="R192:S193"/>
    <mergeCell ref="T192:V193"/>
    <mergeCell ref="W192:Z193"/>
    <mergeCell ref="AA192:AB193"/>
    <mergeCell ref="A190:B191"/>
    <mergeCell ref="C190:N191"/>
    <mergeCell ref="O190:Q191"/>
    <mergeCell ref="R190:S191"/>
    <mergeCell ref="T190:V191"/>
    <mergeCell ref="W190:Z191"/>
    <mergeCell ref="AA202:AB203"/>
    <mergeCell ref="A206:B207"/>
    <mergeCell ref="C206:F207"/>
    <mergeCell ref="G206:J207"/>
    <mergeCell ref="K206:N207"/>
    <mergeCell ref="O206:R207"/>
    <mergeCell ref="S206:V207"/>
    <mergeCell ref="W206:Z207"/>
    <mergeCell ref="A202:B203"/>
    <mergeCell ref="C202:N203"/>
    <mergeCell ref="O202:Q203"/>
    <mergeCell ref="R202:S203"/>
    <mergeCell ref="T202:V203"/>
    <mergeCell ref="W202:Z203"/>
    <mergeCell ref="AA198:AB199"/>
    <mergeCell ref="A200:B201"/>
    <mergeCell ref="C200:N201"/>
    <mergeCell ref="O200:Q201"/>
    <mergeCell ref="R200:S201"/>
    <mergeCell ref="T200:V201"/>
    <mergeCell ref="W200:Z201"/>
    <mergeCell ref="AA200:AB201"/>
    <mergeCell ref="A198:B199"/>
    <mergeCell ref="C198:N199"/>
    <mergeCell ref="O198:Q199"/>
    <mergeCell ref="R198:S199"/>
    <mergeCell ref="T198:V199"/>
    <mergeCell ref="W198:Z199"/>
    <mergeCell ref="AA212:AB213"/>
    <mergeCell ref="A214:B215"/>
    <mergeCell ref="C214:N215"/>
    <mergeCell ref="O214:Q215"/>
    <mergeCell ref="R214:S215"/>
    <mergeCell ref="T214:V215"/>
    <mergeCell ref="W214:Z215"/>
    <mergeCell ref="AA214:AB215"/>
    <mergeCell ref="A212:B213"/>
    <mergeCell ref="C212:N213"/>
    <mergeCell ref="O212:Q213"/>
    <mergeCell ref="R212:S213"/>
    <mergeCell ref="T212:V213"/>
    <mergeCell ref="W212:Z213"/>
    <mergeCell ref="A208:AB209"/>
    <mergeCell ref="T210:U211"/>
    <mergeCell ref="V210:V211"/>
    <mergeCell ref="W210:W211"/>
    <mergeCell ref="X210:X211"/>
    <mergeCell ref="Y210:Y211"/>
    <mergeCell ref="Z210:Z211"/>
    <mergeCell ref="AA210:AA211"/>
    <mergeCell ref="AB210:AB211"/>
    <mergeCell ref="AA220:AB221"/>
    <mergeCell ref="A222:B223"/>
    <mergeCell ref="C222:N223"/>
    <mergeCell ref="O222:Q223"/>
    <mergeCell ref="R222:S223"/>
    <mergeCell ref="T222:V223"/>
    <mergeCell ref="W222:Z223"/>
    <mergeCell ref="AA222:AB223"/>
    <mergeCell ref="A220:B221"/>
    <mergeCell ref="C220:N221"/>
    <mergeCell ref="O220:Q221"/>
    <mergeCell ref="R220:S221"/>
    <mergeCell ref="T220:V221"/>
    <mergeCell ref="W220:Z221"/>
    <mergeCell ref="AA216:AB217"/>
    <mergeCell ref="A218:B219"/>
    <mergeCell ref="C218:N219"/>
    <mergeCell ref="O218:Q219"/>
    <mergeCell ref="R218:S219"/>
    <mergeCell ref="T218:V219"/>
    <mergeCell ref="W218:Z219"/>
    <mergeCell ref="AA218:AB219"/>
    <mergeCell ref="A216:B217"/>
    <mergeCell ref="C216:N217"/>
    <mergeCell ref="O216:Q217"/>
    <mergeCell ref="R216:S217"/>
    <mergeCell ref="T216:V217"/>
    <mergeCell ref="W216:Z217"/>
    <mergeCell ref="AA228:AB229"/>
    <mergeCell ref="A230:B231"/>
    <mergeCell ref="C230:N231"/>
    <mergeCell ref="O230:Q231"/>
    <mergeCell ref="R230:S231"/>
    <mergeCell ref="T230:V231"/>
    <mergeCell ref="W230:Z231"/>
    <mergeCell ref="AA230:AB231"/>
    <mergeCell ref="A228:B229"/>
    <mergeCell ref="C228:N229"/>
    <mergeCell ref="O228:Q229"/>
    <mergeCell ref="R228:S229"/>
    <mergeCell ref="T228:V229"/>
    <mergeCell ref="W228:Z229"/>
    <mergeCell ref="AA224:AB225"/>
    <mergeCell ref="A226:B227"/>
    <mergeCell ref="C226:N227"/>
    <mergeCell ref="O226:Q227"/>
    <mergeCell ref="R226:S227"/>
    <mergeCell ref="T226:V227"/>
    <mergeCell ref="W226:Z227"/>
    <mergeCell ref="AA226:AB227"/>
    <mergeCell ref="A224:B225"/>
    <mergeCell ref="C224:N225"/>
    <mergeCell ref="O224:Q225"/>
    <mergeCell ref="R224:S225"/>
    <mergeCell ref="T224:V225"/>
    <mergeCell ref="W224:Z225"/>
    <mergeCell ref="AA236:AB237"/>
    <mergeCell ref="A238:B239"/>
    <mergeCell ref="C238:N239"/>
    <mergeCell ref="O238:Q239"/>
    <mergeCell ref="R238:S239"/>
    <mergeCell ref="T238:V239"/>
    <mergeCell ref="W238:Z239"/>
    <mergeCell ref="AA238:AB239"/>
    <mergeCell ref="A236:B237"/>
    <mergeCell ref="C236:N237"/>
    <mergeCell ref="O236:Q237"/>
    <mergeCell ref="R236:S237"/>
    <mergeCell ref="T236:V237"/>
    <mergeCell ref="W236:Z237"/>
    <mergeCell ref="AA232:AB233"/>
    <mergeCell ref="A234:B235"/>
    <mergeCell ref="C234:N235"/>
    <mergeCell ref="O234:Q235"/>
    <mergeCell ref="R234:S235"/>
    <mergeCell ref="T234:V235"/>
    <mergeCell ref="W234:Z235"/>
    <mergeCell ref="AA234:AB235"/>
    <mergeCell ref="A232:B233"/>
    <mergeCell ref="C232:N233"/>
    <mergeCell ref="O232:Q233"/>
    <mergeCell ref="R232:S233"/>
    <mergeCell ref="T232:V233"/>
    <mergeCell ref="W232:Z233"/>
    <mergeCell ref="AA244:AB245"/>
    <mergeCell ref="A248:B249"/>
    <mergeCell ref="C248:F249"/>
    <mergeCell ref="G248:J249"/>
    <mergeCell ref="K248:N249"/>
    <mergeCell ref="O248:R249"/>
    <mergeCell ref="S248:V249"/>
    <mergeCell ref="W248:Z249"/>
    <mergeCell ref="A244:B245"/>
    <mergeCell ref="C244:N245"/>
    <mergeCell ref="O244:Q245"/>
    <mergeCell ref="R244:S245"/>
    <mergeCell ref="T244:V245"/>
    <mergeCell ref="W244:Z245"/>
    <mergeCell ref="AA240:AB241"/>
    <mergeCell ref="A242:B243"/>
    <mergeCell ref="C242:N243"/>
    <mergeCell ref="O242:Q243"/>
    <mergeCell ref="R242:S243"/>
    <mergeCell ref="T242:V243"/>
    <mergeCell ref="W242:Z243"/>
    <mergeCell ref="AA242:AB243"/>
    <mergeCell ref="A240:B241"/>
    <mergeCell ref="C240:N241"/>
    <mergeCell ref="O240:Q241"/>
    <mergeCell ref="R240:S241"/>
    <mergeCell ref="T240:V241"/>
    <mergeCell ref="W240:Z241"/>
    <mergeCell ref="AA254:AB255"/>
    <mergeCell ref="A256:B257"/>
    <mergeCell ref="C256:N257"/>
    <mergeCell ref="O256:Q257"/>
    <mergeCell ref="R256:S257"/>
    <mergeCell ref="T256:V257"/>
    <mergeCell ref="W256:Z257"/>
    <mergeCell ref="AA256:AB257"/>
    <mergeCell ref="A254:B255"/>
    <mergeCell ref="C254:N255"/>
    <mergeCell ref="O254:Q255"/>
    <mergeCell ref="R254:S255"/>
    <mergeCell ref="T254:V255"/>
    <mergeCell ref="W254:Z255"/>
    <mergeCell ref="A250:AB251"/>
    <mergeCell ref="T252:U253"/>
    <mergeCell ref="V252:V253"/>
    <mergeCell ref="W252:W253"/>
    <mergeCell ref="X252:X253"/>
    <mergeCell ref="Y252:Y253"/>
    <mergeCell ref="Z252:Z253"/>
    <mergeCell ref="AA252:AA253"/>
    <mergeCell ref="AB252:AB253"/>
    <mergeCell ref="AA262:AB263"/>
    <mergeCell ref="A264:B265"/>
    <mergeCell ref="C264:N265"/>
    <mergeCell ref="O264:Q265"/>
    <mergeCell ref="R264:S265"/>
    <mergeCell ref="T264:V265"/>
    <mergeCell ref="W264:Z265"/>
    <mergeCell ref="AA264:AB265"/>
    <mergeCell ref="A262:B263"/>
    <mergeCell ref="C262:N263"/>
    <mergeCell ref="O262:Q263"/>
    <mergeCell ref="R262:S263"/>
    <mergeCell ref="T262:V263"/>
    <mergeCell ref="W262:Z263"/>
    <mergeCell ref="AA258:AB259"/>
    <mergeCell ref="A260:B261"/>
    <mergeCell ref="C260:N261"/>
    <mergeCell ref="O260:Q261"/>
    <mergeCell ref="R260:S261"/>
    <mergeCell ref="T260:V261"/>
    <mergeCell ref="W260:Z261"/>
    <mergeCell ref="AA260:AB261"/>
    <mergeCell ref="A258:B259"/>
    <mergeCell ref="C258:N259"/>
    <mergeCell ref="O258:Q259"/>
    <mergeCell ref="R258:S259"/>
    <mergeCell ref="T258:V259"/>
    <mergeCell ref="W258:Z259"/>
    <mergeCell ref="AA270:AB271"/>
    <mergeCell ref="A272:B273"/>
    <mergeCell ref="C272:N273"/>
    <mergeCell ref="O272:Q273"/>
    <mergeCell ref="R272:S273"/>
    <mergeCell ref="T272:V273"/>
    <mergeCell ref="W272:Z273"/>
    <mergeCell ref="AA272:AB273"/>
    <mergeCell ref="A270:B271"/>
    <mergeCell ref="C270:N271"/>
    <mergeCell ref="O270:Q271"/>
    <mergeCell ref="R270:S271"/>
    <mergeCell ref="T270:V271"/>
    <mergeCell ref="W270:Z271"/>
    <mergeCell ref="AA266:AB267"/>
    <mergeCell ref="A268:B269"/>
    <mergeCell ref="C268:N269"/>
    <mergeCell ref="O268:Q269"/>
    <mergeCell ref="R268:S269"/>
    <mergeCell ref="T268:V269"/>
    <mergeCell ref="W268:Z269"/>
    <mergeCell ref="AA268:AB269"/>
    <mergeCell ref="A266:B267"/>
    <mergeCell ref="C266:N267"/>
    <mergeCell ref="O266:Q267"/>
    <mergeCell ref="R266:S267"/>
    <mergeCell ref="T266:V267"/>
    <mergeCell ref="W266:Z267"/>
    <mergeCell ref="AA278:AB279"/>
    <mergeCell ref="A280:B281"/>
    <mergeCell ref="C280:N281"/>
    <mergeCell ref="O280:Q281"/>
    <mergeCell ref="R280:S281"/>
    <mergeCell ref="T280:V281"/>
    <mergeCell ref="W280:Z281"/>
    <mergeCell ref="AA280:AB281"/>
    <mergeCell ref="A278:B279"/>
    <mergeCell ref="C278:N279"/>
    <mergeCell ref="O278:Q279"/>
    <mergeCell ref="R278:S279"/>
    <mergeCell ref="T278:V279"/>
    <mergeCell ref="W278:Z279"/>
    <mergeCell ref="AA274:AB275"/>
    <mergeCell ref="A276:B277"/>
    <mergeCell ref="C276:N277"/>
    <mergeCell ref="O276:Q277"/>
    <mergeCell ref="R276:S277"/>
    <mergeCell ref="T276:V277"/>
    <mergeCell ref="W276:Z277"/>
    <mergeCell ref="AA276:AB277"/>
    <mergeCell ref="A274:B275"/>
    <mergeCell ref="C274:N275"/>
    <mergeCell ref="O274:Q275"/>
    <mergeCell ref="R274:S275"/>
    <mergeCell ref="T274:V275"/>
    <mergeCell ref="W274:Z275"/>
    <mergeCell ref="AA286:AB287"/>
    <mergeCell ref="A290:B291"/>
    <mergeCell ref="C290:F291"/>
    <mergeCell ref="G290:J291"/>
    <mergeCell ref="K290:N291"/>
    <mergeCell ref="O290:R291"/>
    <mergeCell ref="S290:V291"/>
    <mergeCell ref="W290:Z291"/>
    <mergeCell ref="A286:B287"/>
    <mergeCell ref="C286:N287"/>
    <mergeCell ref="O286:Q287"/>
    <mergeCell ref="R286:S287"/>
    <mergeCell ref="T286:V287"/>
    <mergeCell ref="W286:Z287"/>
    <mergeCell ref="AA282:AB283"/>
    <mergeCell ref="A284:B285"/>
    <mergeCell ref="C284:N285"/>
    <mergeCell ref="O284:Q285"/>
    <mergeCell ref="R284:S285"/>
    <mergeCell ref="T284:V285"/>
    <mergeCell ref="W284:Z285"/>
    <mergeCell ref="AA284:AB285"/>
    <mergeCell ref="A282:B283"/>
    <mergeCell ref="C282:N283"/>
    <mergeCell ref="O282:Q283"/>
    <mergeCell ref="R282:S283"/>
    <mergeCell ref="T282:V283"/>
    <mergeCell ref="W282:Z283"/>
    <mergeCell ref="AA296:AB297"/>
    <mergeCell ref="A298:B299"/>
    <mergeCell ref="C298:N299"/>
    <mergeCell ref="O298:Q299"/>
    <mergeCell ref="R298:S299"/>
    <mergeCell ref="T298:V299"/>
    <mergeCell ref="W298:Z299"/>
    <mergeCell ref="AA298:AB299"/>
    <mergeCell ref="A296:B297"/>
    <mergeCell ref="C296:N297"/>
    <mergeCell ref="O296:Q297"/>
    <mergeCell ref="R296:S297"/>
    <mergeCell ref="T296:V297"/>
    <mergeCell ref="W296:Z297"/>
    <mergeCell ref="A292:AB293"/>
    <mergeCell ref="T294:U295"/>
    <mergeCell ref="V294:V295"/>
    <mergeCell ref="W294:W295"/>
    <mergeCell ref="X294:X295"/>
    <mergeCell ref="Y294:Y295"/>
    <mergeCell ref="Z294:Z295"/>
    <mergeCell ref="AA294:AA295"/>
    <mergeCell ref="AB294:AB295"/>
    <mergeCell ref="AA304:AB305"/>
    <mergeCell ref="A306:B307"/>
    <mergeCell ref="C306:N307"/>
    <mergeCell ref="O306:Q307"/>
    <mergeCell ref="R306:S307"/>
    <mergeCell ref="T306:V307"/>
    <mergeCell ref="W306:Z307"/>
    <mergeCell ref="AA306:AB307"/>
    <mergeCell ref="A304:B305"/>
    <mergeCell ref="C304:N305"/>
    <mergeCell ref="O304:Q305"/>
    <mergeCell ref="R304:S305"/>
    <mergeCell ref="T304:V305"/>
    <mergeCell ref="W304:Z305"/>
    <mergeCell ref="AA300:AB301"/>
    <mergeCell ref="A302:B303"/>
    <mergeCell ref="C302:N303"/>
    <mergeCell ref="O302:Q303"/>
    <mergeCell ref="R302:S303"/>
    <mergeCell ref="T302:V303"/>
    <mergeCell ref="W302:Z303"/>
    <mergeCell ref="AA302:AB303"/>
    <mergeCell ref="A300:B301"/>
    <mergeCell ref="C300:N301"/>
    <mergeCell ref="O300:Q301"/>
    <mergeCell ref="R300:S301"/>
    <mergeCell ref="T300:V301"/>
    <mergeCell ref="W300:Z301"/>
    <mergeCell ref="AA312:AB313"/>
    <mergeCell ref="A314:B315"/>
    <mergeCell ref="C314:N315"/>
    <mergeCell ref="O314:Q315"/>
    <mergeCell ref="R314:S315"/>
    <mergeCell ref="T314:V315"/>
    <mergeCell ref="W314:Z315"/>
    <mergeCell ref="AA314:AB315"/>
    <mergeCell ref="A312:B313"/>
    <mergeCell ref="C312:N313"/>
    <mergeCell ref="O312:Q313"/>
    <mergeCell ref="R312:S313"/>
    <mergeCell ref="T312:V313"/>
    <mergeCell ref="W312:Z313"/>
    <mergeCell ref="AA308:AB309"/>
    <mergeCell ref="A310:B311"/>
    <mergeCell ref="C310:N311"/>
    <mergeCell ref="O310:Q311"/>
    <mergeCell ref="R310:S311"/>
    <mergeCell ref="T310:V311"/>
    <mergeCell ref="W310:Z311"/>
    <mergeCell ref="AA310:AB311"/>
    <mergeCell ref="A308:B309"/>
    <mergeCell ref="C308:N309"/>
    <mergeCell ref="O308:Q309"/>
    <mergeCell ref="R308:S309"/>
    <mergeCell ref="T308:V309"/>
    <mergeCell ref="W308:Z309"/>
    <mergeCell ref="AA320:AB321"/>
    <mergeCell ref="A322:B323"/>
    <mergeCell ref="C322:N323"/>
    <mergeCell ref="O322:Q323"/>
    <mergeCell ref="R322:S323"/>
    <mergeCell ref="T322:V323"/>
    <mergeCell ref="W322:Z323"/>
    <mergeCell ref="AA322:AB323"/>
    <mergeCell ref="A320:B321"/>
    <mergeCell ref="C320:N321"/>
    <mergeCell ref="O320:Q321"/>
    <mergeCell ref="R320:S321"/>
    <mergeCell ref="T320:V321"/>
    <mergeCell ref="W320:Z321"/>
    <mergeCell ref="AA316:AB317"/>
    <mergeCell ref="A318:B319"/>
    <mergeCell ref="C318:N319"/>
    <mergeCell ref="O318:Q319"/>
    <mergeCell ref="R318:S319"/>
    <mergeCell ref="T318:V319"/>
    <mergeCell ref="W318:Z319"/>
    <mergeCell ref="AA318:AB319"/>
    <mergeCell ref="A316:B317"/>
    <mergeCell ref="C316:N317"/>
    <mergeCell ref="O316:Q317"/>
    <mergeCell ref="R316:S317"/>
    <mergeCell ref="T316:V317"/>
    <mergeCell ref="W316:Z317"/>
    <mergeCell ref="AA328:AB329"/>
    <mergeCell ref="A332:B333"/>
    <mergeCell ref="C332:F333"/>
    <mergeCell ref="G332:J333"/>
    <mergeCell ref="K332:N333"/>
    <mergeCell ref="O332:R333"/>
    <mergeCell ref="S332:V333"/>
    <mergeCell ref="W332:Z333"/>
    <mergeCell ref="A328:B329"/>
    <mergeCell ref="C328:N329"/>
    <mergeCell ref="O328:Q329"/>
    <mergeCell ref="R328:S329"/>
    <mergeCell ref="T328:V329"/>
    <mergeCell ref="W328:Z329"/>
    <mergeCell ref="AA324:AB325"/>
    <mergeCell ref="A326:B327"/>
    <mergeCell ref="C326:N327"/>
    <mergeCell ref="O326:Q327"/>
    <mergeCell ref="R326:S327"/>
    <mergeCell ref="T326:V327"/>
    <mergeCell ref="W326:Z327"/>
    <mergeCell ref="AA326:AB327"/>
    <mergeCell ref="A324:B325"/>
    <mergeCell ref="C324:N325"/>
    <mergeCell ref="O324:Q325"/>
    <mergeCell ref="R324:S325"/>
    <mergeCell ref="T324:V325"/>
    <mergeCell ref="W324:Z325"/>
    <mergeCell ref="AA338:AB339"/>
    <mergeCell ref="A340:B341"/>
    <mergeCell ref="C340:N341"/>
    <mergeCell ref="O340:Q341"/>
    <mergeCell ref="R340:S341"/>
    <mergeCell ref="T340:V341"/>
    <mergeCell ref="W340:Z341"/>
    <mergeCell ref="AA340:AB341"/>
    <mergeCell ref="A338:B339"/>
    <mergeCell ref="C338:N339"/>
    <mergeCell ref="O338:Q339"/>
    <mergeCell ref="R338:S339"/>
    <mergeCell ref="T338:V339"/>
    <mergeCell ref="W338:Z339"/>
    <mergeCell ref="A334:AB335"/>
    <mergeCell ref="T336:U337"/>
    <mergeCell ref="V336:V337"/>
    <mergeCell ref="W336:W337"/>
    <mergeCell ref="X336:X337"/>
    <mergeCell ref="Y336:Y337"/>
    <mergeCell ref="Z336:Z337"/>
    <mergeCell ref="AA336:AA337"/>
    <mergeCell ref="AB336:AB337"/>
    <mergeCell ref="AA346:AB347"/>
    <mergeCell ref="A348:B349"/>
    <mergeCell ref="C348:N349"/>
    <mergeCell ref="O348:Q349"/>
    <mergeCell ref="R348:S349"/>
    <mergeCell ref="T348:V349"/>
    <mergeCell ref="W348:Z349"/>
    <mergeCell ref="AA348:AB349"/>
    <mergeCell ref="A346:B347"/>
    <mergeCell ref="C346:N347"/>
    <mergeCell ref="O346:Q347"/>
    <mergeCell ref="R346:S347"/>
    <mergeCell ref="T346:V347"/>
    <mergeCell ref="W346:Z347"/>
    <mergeCell ref="AA342:AB343"/>
    <mergeCell ref="A344:B345"/>
    <mergeCell ref="C344:N345"/>
    <mergeCell ref="O344:Q345"/>
    <mergeCell ref="R344:S345"/>
    <mergeCell ref="T344:V345"/>
    <mergeCell ref="W344:Z345"/>
    <mergeCell ref="AA344:AB345"/>
    <mergeCell ref="A342:B343"/>
    <mergeCell ref="C342:N343"/>
    <mergeCell ref="O342:Q343"/>
    <mergeCell ref="R342:S343"/>
    <mergeCell ref="T342:V343"/>
    <mergeCell ref="W342:Z343"/>
    <mergeCell ref="AA354:AB355"/>
    <mergeCell ref="A356:B357"/>
    <mergeCell ref="C356:N357"/>
    <mergeCell ref="O356:Q357"/>
    <mergeCell ref="R356:S357"/>
    <mergeCell ref="T356:V357"/>
    <mergeCell ref="W356:Z357"/>
    <mergeCell ref="AA356:AB357"/>
    <mergeCell ref="A354:B355"/>
    <mergeCell ref="C354:N355"/>
    <mergeCell ref="O354:Q355"/>
    <mergeCell ref="R354:S355"/>
    <mergeCell ref="T354:V355"/>
    <mergeCell ref="W354:Z355"/>
    <mergeCell ref="AA350:AB351"/>
    <mergeCell ref="A352:B353"/>
    <mergeCell ref="C352:N353"/>
    <mergeCell ref="O352:Q353"/>
    <mergeCell ref="R352:S353"/>
    <mergeCell ref="T352:V353"/>
    <mergeCell ref="W352:Z353"/>
    <mergeCell ref="AA352:AB353"/>
    <mergeCell ref="A350:B351"/>
    <mergeCell ref="C350:N351"/>
    <mergeCell ref="O350:Q351"/>
    <mergeCell ref="R350:S351"/>
    <mergeCell ref="T350:V351"/>
    <mergeCell ref="W350:Z351"/>
    <mergeCell ref="AA362:AB363"/>
    <mergeCell ref="A364:B365"/>
    <mergeCell ref="C364:N365"/>
    <mergeCell ref="O364:Q365"/>
    <mergeCell ref="R364:S365"/>
    <mergeCell ref="T364:V365"/>
    <mergeCell ref="W364:Z365"/>
    <mergeCell ref="AA364:AB365"/>
    <mergeCell ref="A362:B363"/>
    <mergeCell ref="C362:N363"/>
    <mergeCell ref="O362:Q363"/>
    <mergeCell ref="R362:S363"/>
    <mergeCell ref="T362:V363"/>
    <mergeCell ref="W362:Z363"/>
    <mergeCell ref="AA358:AB359"/>
    <mergeCell ref="A360:B361"/>
    <mergeCell ref="C360:N361"/>
    <mergeCell ref="O360:Q361"/>
    <mergeCell ref="R360:S361"/>
    <mergeCell ref="T360:V361"/>
    <mergeCell ref="W360:Z361"/>
    <mergeCell ref="AA360:AB361"/>
    <mergeCell ref="A358:B359"/>
    <mergeCell ref="C358:N359"/>
    <mergeCell ref="O358:Q359"/>
    <mergeCell ref="R358:S359"/>
    <mergeCell ref="T358:V359"/>
    <mergeCell ref="W358:Z359"/>
    <mergeCell ref="AA370:AB371"/>
    <mergeCell ref="A374:B375"/>
    <mergeCell ref="C374:F375"/>
    <mergeCell ref="G374:J375"/>
    <mergeCell ref="K374:N375"/>
    <mergeCell ref="O374:R375"/>
    <mergeCell ref="S374:V375"/>
    <mergeCell ref="W374:Z375"/>
    <mergeCell ref="A370:B371"/>
    <mergeCell ref="C370:N371"/>
    <mergeCell ref="O370:Q371"/>
    <mergeCell ref="R370:S371"/>
    <mergeCell ref="T370:V371"/>
    <mergeCell ref="W370:Z371"/>
    <mergeCell ref="AA366:AB367"/>
    <mergeCell ref="A368:B369"/>
    <mergeCell ref="C368:N369"/>
    <mergeCell ref="O368:Q369"/>
    <mergeCell ref="R368:S369"/>
    <mergeCell ref="T368:V369"/>
    <mergeCell ref="W368:Z369"/>
    <mergeCell ref="AA368:AB369"/>
    <mergeCell ref="A366:B367"/>
    <mergeCell ref="C366:N367"/>
    <mergeCell ref="O366:Q367"/>
    <mergeCell ref="R366:S367"/>
    <mergeCell ref="T366:V367"/>
    <mergeCell ref="W366:Z367"/>
    <mergeCell ref="AA380:AB381"/>
    <mergeCell ref="A382:B383"/>
    <mergeCell ref="C382:N383"/>
    <mergeCell ref="O382:Q383"/>
    <mergeCell ref="R382:S383"/>
    <mergeCell ref="T382:V383"/>
    <mergeCell ref="W382:Z383"/>
    <mergeCell ref="AA382:AB383"/>
    <mergeCell ref="A380:B381"/>
    <mergeCell ref="C380:N381"/>
    <mergeCell ref="O380:Q381"/>
    <mergeCell ref="R380:S381"/>
    <mergeCell ref="T380:V381"/>
    <mergeCell ref="W380:Z381"/>
    <mergeCell ref="A376:AB377"/>
    <mergeCell ref="T378:U379"/>
    <mergeCell ref="V378:V379"/>
    <mergeCell ref="W378:W379"/>
    <mergeCell ref="X378:X379"/>
    <mergeCell ref="Y378:Y379"/>
    <mergeCell ref="Z378:Z379"/>
    <mergeCell ref="AA378:AA379"/>
    <mergeCell ref="AB378:AB379"/>
    <mergeCell ref="AA388:AB389"/>
    <mergeCell ref="A390:B391"/>
    <mergeCell ref="C390:N391"/>
    <mergeCell ref="O390:Q391"/>
    <mergeCell ref="R390:S391"/>
    <mergeCell ref="T390:V391"/>
    <mergeCell ref="W390:Z391"/>
    <mergeCell ref="AA390:AB391"/>
    <mergeCell ref="A388:B389"/>
    <mergeCell ref="C388:N389"/>
    <mergeCell ref="O388:Q389"/>
    <mergeCell ref="R388:S389"/>
    <mergeCell ref="T388:V389"/>
    <mergeCell ref="W388:Z389"/>
    <mergeCell ref="AA384:AB385"/>
    <mergeCell ref="A386:B387"/>
    <mergeCell ref="C386:N387"/>
    <mergeCell ref="O386:Q387"/>
    <mergeCell ref="R386:S387"/>
    <mergeCell ref="T386:V387"/>
    <mergeCell ref="W386:Z387"/>
    <mergeCell ref="AA386:AB387"/>
    <mergeCell ref="A384:B385"/>
    <mergeCell ref="C384:N385"/>
    <mergeCell ref="O384:Q385"/>
    <mergeCell ref="R384:S385"/>
    <mergeCell ref="T384:V385"/>
    <mergeCell ref="W384:Z385"/>
    <mergeCell ref="AA396:AB397"/>
    <mergeCell ref="A398:B399"/>
    <mergeCell ref="C398:N399"/>
    <mergeCell ref="O398:Q399"/>
    <mergeCell ref="R398:S399"/>
    <mergeCell ref="T398:V399"/>
    <mergeCell ref="W398:Z399"/>
    <mergeCell ref="AA398:AB399"/>
    <mergeCell ref="A396:B397"/>
    <mergeCell ref="C396:N397"/>
    <mergeCell ref="O396:Q397"/>
    <mergeCell ref="R396:S397"/>
    <mergeCell ref="T396:V397"/>
    <mergeCell ref="W396:Z397"/>
    <mergeCell ref="AA392:AB393"/>
    <mergeCell ref="A394:B395"/>
    <mergeCell ref="C394:N395"/>
    <mergeCell ref="O394:Q395"/>
    <mergeCell ref="R394:S395"/>
    <mergeCell ref="T394:V395"/>
    <mergeCell ref="W394:Z395"/>
    <mergeCell ref="AA394:AB395"/>
    <mergeCell ref="A392:B393"/>
    <mergeCell ref="C392:N393"/>
    <mergeCell ref="O392:Q393"/>
    <mergeCell ref="R392:S393"/>
    <mergeCell ref="T392:V393"/>
    <mergeCell ref="W392:Z393"/>
    <mergeCell ref="AA404:AB405"/>
    <mergeCell ref="A406:B407"/>
    <mergeCell ref="C406:N407"/>
    <mergeCell ref="O406:Q407"/>
    <mergeCell ref="R406:S407"/>
    <mergeCell ref="T406:V407"/>
    <mergeCell ref="W406:Z407"/>
    <mergeCell ref="AA406:AB407"/>
    <mergeCell ref="A404:B405"/>
    <mergeCell ref="C404:N405"/>
    <mergeCell ref="O404:Q405"/>
    <mergeCell ref="R404:S405"/>
    <mergeCell ref="T404:V405"/>
    <mergeCell ref="W404:Z405"/>
    <mergeCell ref="AA400:AB401"/>
    <mergeCell ref="A402:B403"/>
    <mergeCell ref="C402:N403"/>
    <mergeCell ref="O402:Q403"/>
    <mergeCell ref="R402:S403"/>
    <mergeCell ref="T402:V403"/>
    <mergeCell ref="W402:Z403"/>
    <mergeCell ref="AA402:AB403"/>
    <mergeCell ref="A400:B401"/>
    <mergeCell ref="C400:N401"/>
    <mergeCell ref="O400:Q401"/>
    <mergeCell ref="R400:S401"/>
    <mergeCell ref="T400:V401"/>
    <mergeCell ref="W400:Z401"/>
    <mergeCell ref="AA412:AB413"/>
    <mergeCell ref="A416:B417"/>
    <mergeCell ref="C416:F417"/>
    <mergeCell ref="G416:J417"/>
    <mergeCell ref="K416:N417"/>
    <mergeCell ref="O416:R417"/>
    <mergeCell ref="S416:V417"/>
    <mergeCell ref="W416:Z417"/>
    <mergeCell ref="A412:B413"/>
    <mergeCell ref="C412:N413"/>
    <mergeCell ref="O412:Q413"/>
    <mergeCell ref="R412:S413"/>
    <mergeCell ref="T412:V413"/>
    <mergeCell ref="W412:Z413"/>
    <mergeCell ref="AA408:AB409"/>
    <mergeCell ref="A410:B411"/>
    <mergeCell ref="C410:N411"/>
    <mergeCell ref="O410:Q411"/>
    <mergeCell ref="R410:S411"/>
    <mergeCell ref="T410:V411"/>
    <mergeCell ref="W410:Z411"/>
    <mergeCell ref="AA410:AB411"/>
    <mergeCell ref="A408:B409"/>
    <mergeCell ref="C408:N409"/>
    <mergeCell ref="O408:Q409"/>
    <mergeCell ref="R408:S409"/>
    <mergeCell ref="T408:V409"/>
    <mergeCell ref="W408:Z409"/>
    <mergeCell ref="AA422:AB423"/>
    <mergeCell ref="A424:B425"/>
    <mergeCell ref="C424:N425"/>
    <mergeCell ref="O424:Q425"/>
    <mergeCell ref="R424:S425"/>
    <mergeCell ref="T424:V425"/>
    <mergeCell ref="W424:Z425"/>
    <mergeCell ref="AA424:AB425"/>
    <mergeCell ref="A422:B423"/>
    <mergeCell ref="C422:N423"/>
    <mergeCell ref="O422:Q423"/>
    <mergeCell ref="R422:S423"/>
    <mergeCell ref="T422:V423"/>
    <mergeCell ref="W422:Z423"/>
    <mergeCell ref="A418:AB419"/>
    <mergeCell ref="T420:U421"/>
    <mergeCell ref="V420:V421"/>
    <mergeCell ref="W420:W421"/>
    <mergeCell ref="X420:X421"/>
    <mergeCell ref="Y420:Y421"/>
    <mergeCell ref="Z420:Z421"/>
    <mergeCell ref="AA420:AA421"/>
    <mergeCell ref="AB420:AB421"/>
    <mergeCell ref="AA430:AB431"/>
    <mergeCell ref="A432:B433"/>
    <mergeCell ref="C432:N433"/>
    <mergeCell ref="O432:Q433"/>
    <mergeCell ref="R432:S433"/>
    <mergeCell ref="T432:V433"/>
    <mergeCell ref="W432:Z433"/>
    <mergeCell ref="AA432:AB433"/>
    <mergeCell ref="A430:B431"/>
    <mergeCell ref="C430:N431"/>
    <mergeCell ref="O430:Q431"/>
    <mergeCell ref="R430:S431"/>
    <mergeCell ref="T430:V431"/>
    <mergeCell ref="W430:Z431"/>
    <mergeCell ref="AA426:AB427"/>
    <mergeCell ref="A428:B429"/>
    <mergeCell ref="C428:N429"/>
    <mergeCell ref="O428:Q429"/>
    <mergeCell ref="R428:S429"/>
    <mergeCell ref="T428:V429"/>
    <mergeCell ref="W428:Z429"/>
    <mergeCell ref="AA428:AB429"/>
    <mergeCell ref="A426:B427"/>
    <mergeCell ref="C426:N427"/>
    <mergeCell ref="O426:Q427"/>
    <mergeCell ref="R426:S427"/>
    <mergeCell ref="T426:V427"/>
    <mergeCell ref="W426:Z427"/>
    <mergeCell ref="AA438:AB439"/>
    <mergeCell ref="A440:B441"/>
    <mergeCell ref="C440:N441"/>
    <mergeCell ref="O440:Q441"/>
    <mergeCell ref="R440:S441"/>
    <mergeCell ref="T440:V441"/>
    <mergeCell ref="W440:Z441"/>
    <mergeCell ref="AA440:AB441"/>
    <mergeCell ref="A438:B439"/>
    <mergeCell ref="C438:N439"/>
    <mergeCell ref="O438:Q439"/>
    <mergeCell ref="R438:S439"/>
    <mergeCell ref="T438:V439"/>
    <mergeCell ref="W438:Z439"/>
    <mergeCell ref="AA434:AB435"/>
    <mergeCell ref="A436:B437"/>
    <mergeCell ref="C436:N437"/>
    <mergeCell ref="O436:Q437"/>
    <mergeCell ref="R436:S437"/>
    <mergeCell ref="T436:V437"/>
    <mergeCell ref="W436:Z437"/>
    <mergeCell ref="AA436:AB437"/>
    <mergeCell ref="A434:B435"/>
    <mergeCell ref="C434:N435"/>
    <mergeCell ref="O434:Q435"/>
    <mergeCell ref="R434:S435"/>
    <mergeCell ref="T434:V435"/>
    <mergeCell ref="W434:Z435"/>
    <mergeCell ref="AA446:AB447"/>
    <mergeCell ref="A448:B449"/>
    <mergeCell ref="C448:N449"/>
    <mergeCell ref="O448:Q449"/>
    <mergeCell ref="R448:S449"/>
    <mergeCell ref="T448:V449"/>
    <mergeCell ref="W448:Z449"/>
    <mergeCell ref="AA448:AB449"/>
    <mergeCell ref="A446:B447"/>
    <mergeCell ref="C446:N447"/>
    <mergeCell ref="O446:Q447"/>
    <mergeCell ref="R446:S447"/>
    <mergeCell ref="T446:V447"/>
    <mergeCell ref="W446:Z447"/>
    <mergeCell ref="AA442:AB443"/>
    <mergeCell ref="A444:B445"/>
    <mergeCell ref="C444:N445"/>
    <mergeCell ref="O444:Q445"/>
    <mergeCell ref="R444:S445"/>
    <mergeCell ref="T444:V445"/>
    <mergeCell ref="W444:Z445"/>
    <mergeCell ref="AA444:AB445"/>
    <mergeCell ref="A442:B443"/>
    <mergeCell ref="C442:N443"/>
    <mergeCell ref="O442:Q443"/>
    <mergeCell ref="R442:S443"/>
    <mergeCell ref="T442:V443"/>
    <mergeCell ref="W442:Z443"/>
    <mergeCell ref="AA454:AB455"/>
    <mergeCell ref="A458:B459"/>
    <mergeCell ref="C458:F459"/>
    <mergeCell ref="G458:J459"/>
    <mergeCell ref="K458:N459"/>
    <mergeCell ref="O458:R459"/>
    <mergeCell ref="S458:V459"/>
    <mergeCell ref="W458:Z459"/>
    <mergeCell ref="A454:B455"/>
    <mergeCell ref="C454:N455"/>
    <mergeCell ref="O454:Q455"/>
    <mergeCell ref="R454:S455"/>
    <mergeCell ref="T454:V455"/>
    <mergeCell ref="W454:Z455"/>
    <mergeCell ref="AA450:AB451"/>
    <mergeCell ref="A452:B453"/>
    <mergeCell ref="C452:N453"/>
    <mergeCell ref="O452:Q453"/>
    <mergeCell ref="R452:S453"/>
    <mergeCell ref="T452:V453"/>
    <mergeCell ref="W452:Z453"/>
    <mergeCell ref="AA452:AB453"/>
    <mergeCell ref="A450:B451"/>
    <mergeCell ref="C450:N451"/>
    <mergeCell ref="O450:Q451"/>
    <mergeCell ref="R450:S451"/>
    <mergeCell ref="T450:V451"/>
    <mergeCell ref="W450:Z451"/>
    <mergeCell ref="AA464:AB465"/>
    <mergeCell ref="A466:B467"/>
    <mergeCell ref="C466:N467"/>
    <mergeCell ref="O466:Q467"/>
    <mergeCell ref="R466:S467"/>
    <mergeCell ref="T466:V467"/>
    <mergeCell ref="W466:Z467"/>
    <mergeCell ref="AA466:AB467"/>
    <mergeCell ref="A464:B465"/>
    <mergeCell ref="C464:N465"/>
    <mergeCell ref="O464:Q465"/>
    <mergeCell ref="R464:S465"/>
    <mergeCell ref="T464:V465"/>
    <mergeCell ref="W464:Z465"/>
    <mergeCell ref="A460:AB461"/>
    <mergeCell ref="T462:U463"/>
    <mergeCell ref="V462:V463"/>
    <mergeCell ref="W462:W463"/>
    <mergeCell ref="X462:X463"/>
    <mergeCell ref="Y462:Y463"/>
    <mergeCell ref="Z462:Z463"/>
    <mergeCell ref="AA462:AA463"/>
    <mergeCell ref="AB462:AB463"/>
    <mergeCell ref="AA472:AB473"/>
    <mergeCell ref="A474:B475"/>
    <mergeCell ref="C474:N475"/>
    <mergeCell ref="O474:Q475"/>
    <mergeCell ref="R474:S475"/>
    <mergeCell ref="T474:V475"/>
    <mergeCell ref="W474:Z475"/>
    <mergeCell ref="AA474:AB475"/>
    <mergeCell ref="A472:B473"/>
    <mergeCell ref="C472:N473"/>
    <mergeCell ref="O472:Q473"/>
    <mergeCell ref="R472:S473"/>
    <mergeCell ref="T472:V473"/>
    <mergeCell ref="W472:Z473"/>
    <mergeCell ref="AA468:AB469"/>
    <mergeCell ref="A470:B471"/>
    <mergeCell ref="C470:N471"/>
    <mergeCell ref="O470:Q471"/>
    <mergeCell ref="R470:S471"/>
    <mergeCell ref="T470:V471"/>
    <mergeCell ref="W470:Z471"/>
    <mergeCell ref="AA470:AB471"/>
    <mergeCell ref="A468:B469"/>
    <mergeCell ref="C468:N469"/>
    <mergeCell ref="O468:Q469"/>
    <mergeCell ref="R468:S469"/>
    <mergeCell ref="T468:V469"/>
    <mergeCell ref="W468:Z469"/>
    <mergeCell ref="AA480:AB481"/>
    <mergeCell ref="A482:B483"/>
    <mergeCell ref="C482:N483"/>
    <mergeCell ref="O482:Q483"/>
    <mergeCell ref="R482:S483"/>
    <mergeCell ref="T482:V483"/>
    <mergeCell ref="W482:Z483"/>
    <mergeCell ref="AA482:AB483"/>
    <mergeCell ref="A480:B481"/>
    <mergeCell ref="C480:N481"/>
    <mergeCell ref="O480:Q481"/>
    <mergeCell ref="R480:S481"/>
    <mergeCell ref="T480:V481"/>
    <mergeCell ref="W480:Z481"/>
    <mergeCell ref="AA476:AB477"/>
    <mergeCell ref="A478:B479"/>
    <mergeCell ref="C478:N479"/>
    <mergeCell ref="O478:Q479"/>
    <mergeCell ref="R478:S479"/>
    <mergeCell ref="T478:V479"/>
    <mergeCell ref="W478:Z479"/>
    <mergeCell ref="AA478:AB479"/>
    <mergeCell ref="A476:B477"/>
    <mergeCell ref="C476:N477"/>
    <mergeCell ref="O476:Q477"/>
    <mergeCell ref="R476:S477"/>
    <mergeCell ref="T476:V477"/>
    <mergeCell ref="W476:Z477"/>
    <mergeCell ref="AA488:AB489"/>
    <mergeCell ref="A490:B491"/>
    <mergeCell ref="C490:N491"/>
    <mergeCell ref="O490:Q491"/>
    <mergeCell ref="R490:S491"/>
    <mergeCell ref="T490:V491"/>
    <mergeCell ref="W490:Z491"/>
    <mergeCell ref="AA490:AB491"/>
    <mergeCell ref="A488:B489"/>
    <mergeCell ref="C488:N489"/>
    <mergeCell ref="O488:Q489"/>
    <mergeCell ref="R488:S489"/>
    <mergeCell ref="T488:V489"/>
    <mergeCell ref="W488:Z489"/>
    <mergeCell ref="AA484:AB485"/>
    <mergeCell ref="A486:B487"/>
    <mergeCell ref="C486:N487"/>
    <mergeCell ref="O486:Q487"/>
    <mergeCell ref="R486:S487"/>
    <mergeCell ref="T486:V487"/>
    <mergeCell ref="W486:Z487"/>
    <mergeCell ref="AA486:AB487"/>
    <mergeCell ref="A484:B485"/>
    <mergeCell ref="C484:N485"/>
    <mergeCell ref="O484:Q485"/>
    <mergeCell ref="R484:S485"/>
    <mergeCell ref="T484:V485"/>
    <mergeCell ref="W484:Z485"/>
    <mergeCell ref="AA496:AB497"/>
    <mergeCell ref="A500:B501"/>
    <mergeCell ref="C500:F501"/>
    <mergeCell ref="G500:J501"/>
    <mergeCell ref="K500:N501"/>
    <mergeCell ref="O500:R501"/>
    <mergeCell ref="S500:V501"/>
    <mergeCell ref="W500:Z501"/>
    <mergeCell ref="A496:B497"/>
    <mergeCell ref="C496:N497"/>
    <mergeCell ref="O496:Q497"/>
    <mergeCell ref="R496:S497"/>
    <mergeCell ref="T496:V497"/>
    <mergeCell ref="W496:Z497"/>
    <mergeCell ref="AA492:AB493"/>
    <mergeCell ref="A494:B495"/>
    <mergeCell ref="C494:N495"/>
    <mergeCell ref="O494:Q495"/>
    <mergeCell ref="R494:S495"/>
    <mergeCell ref="T494:V495"/>
    <mergeCell ref="W494:Z495"/>
    <mergeCell ref="AA494:AB495"/>
    <mergeCell ref="A492:B493"/>
    <mergeCell ref="C492:N493"/>
    <mergeCell ref="O492:Q493"/>
    <mergeCell ref="R492:S493"/>
    <mergeCell ref="T492:V493"/>
    <mergeCell ref="W492:Z493"/>
    <mergeCell ref="AA506:AB507"/>
    <mergeCell ref="A508:B509"/>
    <mergeCell ref="C508:N509"/>
    <mergeCell ref="O508:Q509"/>
    <mergeCell ref="R508:S509"/>
    <mergeCell ref="T508:V509"/>
    <mergeCell ref="W508:Z509"/>
    <mergeCell ref="AA508:AB509"/>
    <mergeCell ref="A506:B507"/>
    <mergeCell ref="C506:N507"/>
    <mergeCell ref="O506:Q507"/>
    <mergeCell ref="R506:S507"/>
    <mergeCell ref="T506:V507"/>
    <mergeCell ref="W506:Z507"/>
    <mergeCell ref="A502:AB503"/>
    <mergeCell ref="T504:U505"/>
    <mergeCell ref="V504:V505"/>
    <mergeCell ref="W504:W505"/>
    <mergeCell ref="X504:X505"/>
    <mergeCell ref="Y504:Y505"/>
    <mergeCell ref="Z504:Z505"/>
    <mergeCell ref="AA504:AA505"/>
    <mergeCell ref="AB504:AB505"/>
    <mergeCell ref="AA514:AB515"/>
    <mergeCell ref="A516:B517"/>
    <mergeCell ref="C516:N517"/>
    <mergeCell ref="O516:Q517"/>
    <mergeCell ref="R516:S517"/>
    <mergeCell ref="T516:V517"/>
    <mergeCell ref="W516:Z517"/>
    <mergeCell ref="AA516:AB517"/>
    <mergeCell ref="A514:B515"/>
    <mergeCell ref="C514:N515"/>
    <mergeCell ref="O514:Q515"/>
    <mergeCell ref="R514:S515"/>
    <mergeCell ref="T514:V515"/>
    <mergeCell ref="W514:Z515"/>
    <mergeCell ref="AA510:AB511"/>
    <mergeCell ref="A512:B513"/>
    <mergeCell ref="C512:N513"/>
    <mergeCell ref="O512:Q513"/>
    <mergeCell ref="R512:S513"/>
    <mergeCell ref="T512:V513"/>
    <mergeCell ref="W512:Z513"/>
    <mergeCell ref="AA512:AB513"/>
    <mergeCell ref="A510:B511"/>
    <mergeCell ref="C510:N511"/>
    <mergeCell ref="O510:Q511"/>
    <mergeCell ref="R510:S511"/>
    <mergeCell ref="T510:V511"/>
    <mergeCell ref="W510:Z511"/>
    <mergeCell ref="AA522:AB523"/>
    <mergeCell ref="A524:B525"/>
    <mergeCell ref="C524:N525"/>
    <mergeCell ref="O524:Q525"/>
    <mergeCell ref="R524:S525"/>
    <mergeCell ref="T524:V525"/>
    <mergeCell ref="W524:Z525"/>
    <mergeCell ref="AA524:AB525"/>
    <mergeCell ref="A522:B523"/>
    <mergeCell ref="C522:N523"/>
    <mergeCell ref="O522:Q523"/>
    <mergeCell ref="R522:S523"/>
    <mergeCell ref="T522:V523"/>
    <mergeCell ref="W522:Z523"/>
    <mergeCell ref="AA518:AB519"/>
    <mergeCell ref="A520:B521"/>
    <mergeCell ref="C520:N521"/>
    <mergeCell ref="O520:Q521"/>
    <mergeCell ref="R520:S521"/>
    <mergeCell ref="T520:V521"/>
    <mergeCell ref="W520:Z521"/>
    <mergeCell ref="AA520:AB521"/>
    <mergeCell ref="A518:B519"/>
    <mergeCell ref="C518:N519"/>
    <mergeCell ref="O518:Q519"/>
    <mergeCell ref="R518:S519"/>
    <mergeCell ref="T518:V519"/>
    <mergeCell ref="W518:Z519"/>
    <mergeCell ref="AA530:AB531"/>
    <mergeCell ref="A532:B533"/>
    <mergeCell ref="C532:N533"/>
    <mergeCell ref="O532:Q533"/>
    <mergeCell ref="R532:S533"/>
    <mergeCell ref="T532:V533"/>
    <mergeCell ref="W532:Z533"/>
    <mergeCell ref="AA532:AB533"/>
    <mergeCell ref="A530:B531"/>
    <mergeCell ref="C530:N531"/>
    <mergeCell ref="O530:Q531"/>
    <mergeCell ref="R530:S531"/>
    <mergeCell ref="T530:V531"/>
    <mergeCell ref="W530:Z531"/>
    <mergeCell ref="AA526:AB527"/>
    <mergeCell ref="A528:B529"/>
    <mergeCell ref="C528:N529"/>
    <mergeCell ref="O528:Q529"/>
    <mergeCell ref="R528:S529"/>
    <mergeCell ref="T528:V529"/>
    <mergeCell ref="W528:Z529"/>
    <mergeCell ref="AA528:AB529"/>
    <mergeCell ref="A526:B527"/>
    <mergeCell ref="C526:N527"/>
    <mergeCell ref="O526:Q527"/>
    <mergeCell ref="R526:S527"/>
    <mergeCell ref="T526:V527"/>
    <mergeCell ref="W526:Z527"/>
    <mergeCell ref="AA538:AB539"/>
    <mergeCell ref="A542:B543"/>
    <mergeCell ref="C542:F543"/>
    <mergeCell ref="G542:J543"/>
    <mergeCell ref="K542:N543"/>
    <mergeCell ref="O542:R543"/>
    <mergeCell ref="S542:V543"/>
    <mergeCell ref="W542:Z543"/>
    <mergeCell ref="A538:B539"/>
    <mergeCell ref="C538:N539"/>
    <mergeCell ref="O538:Q539"/>
    <mergeCell ref="R538:S539"/>
    <mergeCell ref="T538:V539"/>
    <mergeCell ref="W538:Z539"/>
    <mergeCell ref="AA534:AB535"/>
    <mergeCell ref="A536:B537"/>
    <mergeCell ref="C536:N537"/>
    <mergeCell ref="O536:Q537"/>
    <mergeCell ref="R536:S537"/>
    <mergeCell ref="T536:V537"/>
    <mergeCell ref="W536:Z537"/>
    <mergeCell ref="AA536:AB537"/>
    <mergeCell ref="A534:B535"/>
    <mergeCell ref="C534:N535"/>
    <mergeCell ref="O534:Q535"/>
    <mergeCell ref="R534:S535"/>
    <mergeCell ref="T534:V535"/>
    <mergeCell ref="W534:Z535"/>
    <mergeCell ref="AA548:AB549"/>
    <mergeCell ref="A550:B551"/>
    <mergeCell ref="C550:N551"/>
    <mergeCell ref="O550:Q551"/>
    <mergeCell ref="R550:S551"/>
    <mergeCell ref="T550:V551"/>
    <mergeCell ref="W550:Z551"/>
    <mergeCell ref="AA550:AB551"/>
    <mergeCell ref="A548:B549"/>
    <mergeCell ref="C548:N549"/>
    <mergeCell ref="O548:Q549"/>
    <mergeCell ref="R548:S549"/>
    <mergeCell ref="T548:V549"/>
    <mergeCell ref="W548:Z549"/>
    <mergeCell ref="A544:AB545"/>
    <mergeCell ref="T546:U547"/>
    <mergeCell ref="V546:V547"/>
    <mergeCell ref="W546:W547"/>
    <mergeCell ref="X546:X547"/>
    <mergeCell ref="Y546:Y547"/>
    <mergeCell ref="Z546:Z547"/>
    <mergeCell ref="AA546:AA547"/>
    <mergeCell ref="AB546:AB547"/>
    <mergeCell ref="AA556:AB557"/>
    <mergeCell ref="A558:B559"/>
    <mergeCell ref="C558:N559"/>
    <mergeCell ref="O558:Q559"/>
    <mergeCell ref="R558:S559"/>
    <mergeCell ref="T558:V559"/>
    <mergeCell ref="W558:Z559"/>
    <mergeCell ref="AA558:AB559"/>
    <mergeCell ref="A556:B557"/>
    <mergeCell ref="C556:N557"/>
    <mergeCell ref="O556:Q557"/>
    <mergeCell ref="R556:S557"/>
    <mergeCell ref="T556:V557"/>
    <mergeCell ref="W556:Z557"/>
    <mergeCell ref="AA552:AB553"/>
    <mergeCell ref="A554:B555"/>
    <mergeCell ref="C554:N555"/>
    <mergeCell ref="O554:Q555"/>
    <mergeCell ref="R554:S555"/>
    <mergeCell ref="T554:V555"/>
    <mergeCell ref="W554:Z555"/>
    <mergeCell ref="AA554:AB555"/>
    <mergeCell ref="A552:B553"/>
    <mergeCell ref="C552:N553"/>
    <mergeCell ref="O552:Q553"/>
    <mergeCell ref="R552:S553"/>
    <mergeCell ref="T552:V553"/>
    <mergeCell ref="W552:Z553"/>
    <mergeCell ref="AA564:AB565"/>
    <mergeCell ref="A566:B567"/>
    <mergeCell ref="C566:N567"/>
    <mergeCell ref="O566:Q567"/>
    <mergeCell ref="R566:S567"/>
    <mergeCell ref="T566:V567"/>
    <mergeCell ref="W566:Z567"/>
    <mergeCell ref="AA566:AB567"/>
    <mergeCell ref="A564:B565"/>
    <mergeCell ref="C564:N565"/>
    <mergeCell ref="O564:Q565"/>
    <mergeCell ref="R564:S565"/>
    <mergeCell ref="T564:V565"/>
    <mergeCell ref="W564:Z565"/>
    <mergeCell ref="AA560:AB561"/>
    <mergeCell ref="A562:B563"/>
    <mergeCell ref="C562:N563"/>
    <mergeCell ref="O562:Q563"/>
    <mergeCell ref="R562:S563"/>
    <mergeCell ref="T562:V563"/>
    <mergeCell ref="W562:Z563"/>
    <mergeCell ref="AA562:AB563"/>
    <mergeCell ref="A560:B561"/>
    <mergeCell ref="C560:N561"/>
    <mergeCell ref="O560:Q561"/>
    <mergeCell ref="R560:S561"/>
    <mergeCell ref="T560:V561"/>
    <mergeCell ref="W560:Z561"/>
    <mergeCell ref="AA572:AB573"/>
    <mergeCell ref="A574:B575"/>
    <mergeCell ref="C574:N575"/>
    <mergeCell ref="O574:Q575"/>
    <mergeCell ref="R574:S575"/>
    <mergeCell ref="T574:V575"/>
    <mergeCell ref="W574:Z575"/>
    <mergeCell ref="AA574:AB575"/>
    <mergeCell ref="A572:B573"/>
    <mergeCell ref="C572:N573"/>
    <mergeCell ref="O572:Q573"/>
    <mergeCell ref="R572:S573"/>
    <mergeCell ref="T572:V573"/>
    <mergeCell ref="W572:Z573"/>
    <mergeCell ref="AA568:AB569"/>
    <mergeCell ref="A570:B571"/>
    <mergeCell ref="C570:N571"/>
    <mergeCell ref="O570:Q571"/>
    <mergeCell ref="R570:S571"/>
    <mergeCell ref="T570:V571"/>
    <mergeCell ref="W570:Z571"/>
    <mergeCell ref="AA570:AB571"/>
    <mergeCell ref="A568:B569"/>
    <mergeCell ref="C568:N569"/>
    <mergeCell ref="O568:Q569"/>
    <mergeCell ref="R568:S569"/>
    <mergeCell ref="T568:V569"/>
    <mergeCell ref="W568:Z569"/>
    <mergeCell ref="AA580:AB581"/>
    <mergeCell ref="A584:B585"/>
    <mergeCell ref="C584:F585"/>
    <mergeCell ref="G584:J585"/>
    <mergeCell ref="K584:N585"/>
    <mergeCell ref="O584:R585"/>
    <mergeCell ref="S584:V585"/>
    <mergeCell ref="W584:Z585"/>
    <mergeCell ref="A580:B581"/>
    <mergeCell ref="C580:N581"/>
    <mergeCell ref="O580:Q581"/>
    <mergeCell ref="R580:S581"/>
    <mergeCell ref="T580:V581"/>
    <mergeCell ref="W580:Z581"/>
    <mergeCell ref="AA576:AB577"/>
    <mergeCell ref="A578:B579"/>
    <mergeCell ref="C578:N579"/>
    <mergeCell ref="O578:Q579"/>
    <mergeCell ref="R578:S579"/>
    <mergeCell ref="T578:V579"/>
    <mergeCell ref="W578:Z579"/>
    <mergeCell ref="AA578:AB579"/>
    <mergeCell ref="A576:B577"/>
    <mergeCell ref="C576:N577"/>
    <mergeCell ref="O576:Q577"/>
    <mergeCell ref="R576:S577"/>
    <mergeCell ref="T576:V577"/>
    <mergeCell ref="W576:Z577"/>
    <mergeCell ref="AA590:AB591"/>
    <mergeCell ref="A592:B593"/>
    <mergeCell ref="C592:N593"/>
    <mergeCell ref="O592:Q593"/>
    <mergeCell ref="R592:S593"/>
    <mergeCell ref="T592:V593"/>
    <mergeCell ref="W592:Z593"/>
    <mergeCell ref="AA592:AB593"/>
    <mergeCell ref="A590:B591"/>
    <mergeCell ref="C590:N591"/>
    <mergeCell ref="O590:Q591"/>
    <mergeCell ref="R590:S591"/>
    <mergeCell ref="T590:V591"/>
    <mergeCell ref="W590:Z591"/>
    <mergeCell ref="A586:AB587"/>
    <mergeCell ref="T588:U589"/>
    <mergeCell ref="V588:V589"/>
    <mergeCell ref="W588:W589"/>
    <mergeCell ref="X588:X589"/>
    <mergeCell ref="Y588:Y589"/>
    <mergeCell ref="Z588:Z589"/>
    <mergeCell ref="AA588:AA589"/>
    <mergeCell ref="AB588:AB589"/>
    <mergeCell ref="AA598:AB599"/>
    <mergeCell ref="A600:B601"/>
    <mergeCell ref="C600:N601"/>
    <mergeCell ref="O600:Q601"/>
    <mergeCell ref="R600:S601"/>
    <mergeCell ref="T600:V601"/>
    <mergeCell ref="W600:Z601"/>
    <mergeCell ref="AA600:AB601"/>
    <mergeCell ref="A598:B599"/>
    <mergeCell ref="C598:N599"/>
    <mergeCell ref="O598:Q599"/>
    <mergeCell ref="R598:S599"/>
    <mergeCell ref="T598:V599"/>
    <mergeCell ref="W598:Z599"/>
    <mergeCell ref="AA594:AB595"/>
    <mergeCell ref="A596:B597"/>
    <mergeCell ref="C596:N597"/>
    <mergeCell ref="O596:Q597"/>
    <mergeCell ref="R596:S597"/>
    <mergeCell ref="T596:V597"/>
    <mergeCell ref="W596:Z597"/>
    <mergeCell ref="AA596:AB597"/>
    <mergeCell ref="A594:B595"/>
    <mergeCell ref="C594:N595"/>
    <mergeCell ref="O594:Q595"/>
    <mergeCell ref="R594:S595"/>
    <mergeCell ref="T594:V595"/>
    <mergeCell ref="W594:Z595"/>
    <mergeCell ref="AA606:AB607"/>
    <mergeCell ref="A608:B609"/>
    <mergeCell ref="C608:N609"/>
    <mergeCell ref="O608:Q609"/>
    <mergeCell ref="R608:S609"/>
    <mergeCell ref="T608:V609"/>
    <mergeCell ref="W608:Z609"/>
    <mergeCell ref="AA608:AB609"/>
    <mergeCell ref="A606:B607"/>
    <mergeCell ref="C606:N607"/>
    <mergeCell ref="O606:Q607"/>
    <mergeCell ref="R606:S607"/>
    <mergeCell ref="T606:V607"/>
    <mergeCell ref="W606:Z607"/>
    <mergeCell ref="AA602:AB603"/>
    <mergeCell ref="A604:B605"/>
    <mergeCell ref="C604:N605"/>
    <mergeCell ref="O604:Q605"/>
    <mergeCell ref="R604:S605"/>
    <mergeCell ref="T604:V605"/>
    <mergeCell ref="W604:Z605"/>
    <mergeCell ref="AA604:AB605"/>
    <mergeCell ref="A602:B603"/>
    <mergeCell ref="C602:N603"/>
    <mergeCell ref="O602:Q603"/>
    <mergeCell ref="R602:S603"/>
    <mergeCell ref="T602:V603"/>
    <mergeCell ref="W602:Z603"/>
    <mergeCell ref="AA614:AB615"/>
    <mergeCell ref="A616:B617"/>
    <mergeCell ref="C616:N617"/>
    <mergeCell ref="O616:Q617"/>
    <mergeCell ref="R616:S617"/>
    <mergeCell ref="T616:V617"/>
    <mergeCell ref="W616:Z617"/>
    <mergeCell ref="AA616:AB617"/>
    <mergeCell ref="A614:B615"/>
    <mergeCell ref="C614:N615"/>
    <mergeCell ref="O614:Q615"/>
    <mergeCell ref="R614:S615"/>
    <mergeCell ref="T614:V615"/>
    <mergeCell ref="W614:Z615"/>
    <mergeCell ref="AA610:AB611"/>
    <mergeCell ref="A612:B613"/>
    <mergeCell ref="C612:N613"/>
    <mergeCell ref="O612:Q613"/>
    <mergeCell ref="R612:S613"/>
    <mergeCell ref="T612:V613"/>
    <mergeCell ref="W612:Z613"/>
    <mergeCell ref="AA612:AB613"/>
    <mergeCell ref="A610:B611"/>
    <mergeCell ref="C610:N611"/>
    <mergeCell ref="O610:Q611"/>
    <mergeCell ref="R610:S611"/>
    <mergeCell ref="T610:V611"/>
    <mergeCell ref="W610:Z611"/>
    <mergeCell ref="AA622:AB623"/>
    <mergeCell ref="A626:B627"/>
    <mergeCell ref="C626:F627"/>
    <mergeCell ref="G626:J627"/>
    <mergeCell ref="K626:N627"/>
    <mergeCell ref="O626:R627"/>
    <mergeCell ref="S626:V627"/>
    <mergeCell ref="W626:Z627"/>
    <mergeCell ref="A622:B623"/>
    <mergeCell ref="C622:N623"/>
    <mergeCell ref="O622:Q623"/>
    <mergeCell ref="R622:S623"/>
    <mergeCell ref="T622:V623"/>
    <mergeCell ref="W622:Z623"/>
    <mergeCell ref="AA618:AB619"/>
    <mergeCell ref="A620:B621"/>
    <mergeCell ref="C620:N621"/>
    <mergeCell ref="O620:Q621"/>
    <mergeCell ref="R620:S621"/>
    <mergeCell ref="T620:V621"/>
    <mergeCell ref="W620:Z621"/>
    <mergeCell ref="AA620:AB621"/>
    <mergeCell ref="A618:B619"/>
    <mergeCell ref="C618:N619"/>
    <mergeCell ref="O618:Q619"/>
    <mergeCell ref="R618:S619"/>
    <mergeCell ref="T618:V619"/>
    <mergeCell ref="W618:Z619"/>
    <mergeCell ref="AA632:AB633"/>
    <mergeCell ref="A634:B635"/>
    <mergeCell ref="C634:N635"/>
    <mergeCell ref="O634:Q635"/>
    <mergeCell ref="R634:S635"/>
    <mergeCell ref="T634:V635"/>
    <mergeCell ref="W634:Z635"/>
    <mergeCell ref="AA634:AB635"/>
    <mergeCell ref="A632:B633"/>
    <mergeCell ref="C632:N633"/>
    <mergeCell ref="O632:Q633"/>
    <mergeCell ref="R632:S633"/>
    <mergeCell ref="T632:V633"/>
    <mergeCell ref="W632:Z633"/>
    <mergeCell ref="A628:AB629"/>
    <mergeCell ref="T630:U631"/>
    <mergeCell ref="V630:V631"/>
    <mergeCell ref="W630:W631"/>
    <mergeCell ref="X630:X631"/>
    <mergeCell ref="Y630:Y631"/>
    <mergeCell ref="Z630:Z631"/>
    <mergeCell ref="AA630:AA631"/>
    <mergeCell ref="AB630:AB631"/>
    <mergeCell ref="AA640:AB641"/>
    <mergeCell ref="A642:B643"/>
    <mergeCell ref="C642:N643"/>
    <mergeCell ref="O642:Q643"/>
    <mergeCell ref="R642:S643"/>
    <mergeCell ref="T642:V643"/>
    <mergeCell ref="W642:Z643"/>
    <mergeCell ref="AA642:AB643"/>
    <mergeCell ref="A640:B641"/>
    <mergeCell ref="C640:N641"/>
    <mergeCell ref="O640:Q641"/>
    <mergeCell ref="R640:S641"/>
    <mergeCell ref="T640:V641"/>
    <mergeCell ref="W640:Z641"/>
    <mergeCell ref="AA636:AB637"/>
    <mergeCell ref="A638:B639"/>
    <mergeCell ref="C638:N639"/>
    <mergeCell ref="O638:Q639"/>
    <mergeCell ref="R638:S639"/>
    <mergeCell ref="T638:V639"/>
    <mergeCell ref="W638:Z639"/>
    <mergeCell ref="AA638:AB639"/>
    <mergeCell ref="A636:B637"/>
    <mergeCell ref="C636:N637"/>
    <mergeCell ref="O636:Q637"/>
    <mergeCell ref="R636:S637"/>
    <mergeCell ref="T636:V637"/>
    <mergeCell ref="W636:Z637"/>
    <mergeCell ref="AA648:AB649"/>
    <mergeCell ref="A650:B651"/>
    <mergeCell ref="C650:N651"/>
    <mergeCell ref="O650:Q651"/>
    <mergeCell ref="R650:S651"/>
    <mergeCell ref="T650:V651"/>
    <mergeCell ref="W650:Z651"/>
    <mergeCell ref="AA650:AB651"/>
    <mergeCell ref="A648:B649"/>
    <mergeCell ref="C648:N649"/>
    <mergeCell ref="O648:Q649"/>
    <mergeCell ref="R648:S649"/>
    <mergeCell ref="T648:V649"/>
    <mergeCell ref="W648:Z649"/>
    <mergeCell ref="AA644:AB645"/>
    <mergeCell ref="A646:B647"/>
    <mergeCell ref="C646:N647"/>
    <mergeCell ref="O646:Q647"/>
    <mergeCell ref="R646:S647"/>
    <mergeCell ref="T646:V647"/>
    <mergeCell ref="W646:Z647"/>
    <mergeCell ref="AA646:AB647"/>
    <mergeCell ref="A644:B645"/>
    <mergeCell ref="C644:N645"/>
    <mergeCell ref="O644:Q645"/>
    <mergeCell ref="R644:S645"/>
    <mergeCell ref="T644:V645"/>
    <mergeCell ref="W644:Z645"/>
    <mergeCell ref="AA656:AB657"/>
    <mergeCell ref="A658:B659"/>
    <mergeCell ref="C658:N659"/>
    <mergeCell ref="O658:Q659"/>
    <mergeCell ref="R658:S659"/>
    <mergeCell ref="T658:V659"/>
    <mergeCell ref="W658:Z659"/>
    <mergeCell ref="AA658:AB659"/>
    <mergeCell ref="A656:B657"/>
    <mergeCell ref="C656:N657"/>
    <mergeCell ref="O656:Q657"/>
    <mergeCell ref="R656:S657"/>
    <mergeCell ref="T656:V657"/>
    <mergeCell ref="W656:Z657"/>
    <mergeCell ref="AA652:AB653"/>
    <mergeCell ref="A654:B655"/>
    <mergeCell ref="C654:N655"/>
    <mergeCell ref="O654:Q655"/>
    <mergeCell ref="R654:S655"/>
    <mergeCell ref="T654:V655"/>
    <mergeCell ref="W654:Z655"/>
    <mergeCell ref="AA654:AB655"/>
    <mergeCell ref="A652:B653"/>
    <mergeCell ref="C652:N653"/>
    <mergeCell ref="O652:Q653"/>
    <mergeCell ref="R652:S653"/>
    <mergeCell ref="T652:V653"/>
    <mergeCell ref="W652:Z653"/>
    <mergeCell ref="AA664:AB665"/>
    <mergeCell ref="A668:B669"/>
    <mergeCell ref="C668:F669"/>
    <mergeCell ref="G668:J669"/>
    <mergeCell ref="K668:N669"/>
    <mergeCell ref="O668:R669"/>
    <mergeCell ref="S668:V669"/>
    <mergeCell ref="W668:Z669"/>
    <mergeCell ref="A664:B665"/>
    <mergeCell ref="C664:N665"/>
    <mergeCell ref="O664:Q665"/>
    <mergeCell ref="R664:S665"/>
    <mergeCell ref="T664:V665"/>
    <mergeCell ref="W664:Z665"/>
    <mergeCell ref="AA660:AB661"/>
    <mergeCell ref="A662:B663"/>
    <mergeCell ref="C662:N663"/>
    <mergeCell ref="O662:Q663"/>
    <mergeCell ref="R662:S663"/>
    <mergeCell ref="T662:V663"/>
    <mergeCell ref="W662:Z663"/>
    <mergeCell ref="AA662:AB663"/>
    <mergeCell ref="A660:B661"/>
    <mergeCell ref="C660:N661"/>
    <mergeCell ref="O660:Q661"/>
    <mergeCell ref="R660:S661"/>
    <mergeCell ref="T660:V661"/>
    <mergeCell ref="W660:Z661"/>
    <mergeCell ref="AA674:AB675"/>
    <mergeCell ref="A676:B677"/>
    <mergeCell ref="C676:N677"/>
    <mergeCell ref="O676:Q677"/>
    <mergeCell ref="R676:S677"/>
    <mergeCell ref="T676:V677"/>
    <mergeCell ref="W676:Z677"/>
    <mergeCell ref="AA676:AB677"/>
    <mergeCell ref="A674:B675"/>
    <mergeCell ref="C674:N675"/>
    <mergeCell ref="O674:Q675"/>
    <mergeCell ref="R674:S675"/>
    <mergeCell ref="T674:V675"/>
    <mergeCell ref="W674:Z675"/>
    <mergeCell ref="A670:AB671"/>
    <mergeCell ref="T672:U673"/>
    <mergeCell ref="V672:V673"/>
    <mergeCell ref="W672:W673"/>
    <mergeCell ref="X672:X673"/>
    <mergeCell ref="Y672:Y673"/>
    <mergeCell ref="Z672:Z673"/>
    <mergeCell ref="AA672:AA673"/>
    <mergeCell ref="AB672:AB673"/>
    <mergeCell ref="AA682:AB683"/>
    <mergeCell ref="A684:B685"/>
    <mergeCell ref="C684:N685"/>
    <mergeCell ref="O684:Q685"/>
    <mergeCell ref="R684:S685"/>
    <mergeCell ref="T684:V685"/>
    <mergeCell ref="W684:Z685"/>
    <mergeCell ref="AA684:AB685"/>
    <mergeCell ref="A682:B683"/>
    <mergeCell ref="C682:N683"/>
    <mergeCell ref="O682:Q683"/>
    <mergeCell ref="R682:S683"/>
    <mergeCell ref="T682:V683"/>
    <mergeCell ref="W682:Z683"/>
    <mergeCell ref="AA678:AB679"/>
    <mergeCell ref="A680:B681"/>
    <mergeCell ref="C680:N681"/>
    <mergeCell ref="O680:Q681"/>
    <mergeCell ref="R680:S681"/>
    <mergeCell ref="T680:V681"/>
    <mergeCell ref="W680:Z681"/>
    <mergeCell ref="AA680:AB681"/>
    <mergeCell ref="A678:B679"/>
    <mergeCell ref="C678:N679"/>
    <mergeCell ref="O678:Q679"/>
    <mergeCell ref="R678:S679"/>
    <mergeCell ref="T678:V679"/>
    <mergeCell ref="W678:Z679"/>
    <mergeCell ref="AA690:AB691"/>
    <mergeCell ref="A692:B693"/>
    <mergeCell ref="C692:N693"/>
    <mergeCell ref="O692:Q693"/>
    <mergeCell ref="R692:S693"/>
    <mergeCell ref="T692:V693"/>
    <mergeCell ref="W692:Z693"/>
    <mergeCell ref="AA692:AB693"/>
    <mergeCell ref="A690:B691"/>
    <mergeCell ref="C690:N691"/>
    <mergeCell ref="O690:Q691"/>
    <mergeCell ref="R690:S691"/>
    <mergeCell ref="T690:V691"/>
    <mergeCell ref="W690:Z691"/>
    <mergeCell ref="AA686:AB687"/>
    <mergeCell ref="A688:B689"/>
    <mergeCell ref="C688:N689"/>
    <mergeCell ref="O688:Q689"/>
    <mergeCell ref="R688:S689"/>
    <mergeCell ref="T688:V689"/>
    <mergeCell ref="W688:Z689"/>
    <mergeCell ref="AA688:AB689"/>
    <mergeCell ref="A686:B687"/>
    <mergeCell ref="C686:N687"/>
    <mergeCell ref="O686:Q687"/>
    <mergeCell ref="R686:S687"/>
    <mergeCell ref="T686:V687"/>
    <mergeCell ref="W686:Z687"/>
    <mergeCell ref="AA698:AB699"/>
    <mergeCell ref="A700:B701"/>
    <mergeCell ref="C700:N701"/>
    <mergeCell ref="O700:Q701"/>
    <mergeCell ref="R700:S701"/>
    <mergeCell ref="T700:V701"/>
    <mergeCell ref="W700:Z701"/>
    <mergeCell ref="AA700:AB701"/>
    <mergeCell ref="A698:B699"/>
    <mergeCell ref="C698:N699"/>
    <mergeCell ref="O698:Q699"/>
    <mergeCell ref="R698:S699"/>
    <mergeCell ref="T698:V699"/>
    <mergeCell ref="W698:Z699"/>
    <mergeCell ref="AA694:AB695"/>
    <mergeCell ref="A696:B697"/>
    <mergeCell ref="C696:N697"/>
    <mergeCell ref="O696:Q697"/>
    <mergeCell ref="R696:S697"/>
    <mergeCell ref="T696:V697"/>
    <mergeCell ref="W696:Z697"/>
    <mergeCell ref="AA696:AB697"/>
    <mergeCell ref="A694:B695"/>
    <mergeCell ref="C694:N695"/>
    <mergeCell ref="O694:Q695"/>
    <mergeCell ref="R694:S695"/>
    <mergeCell ref="T694:V695"/>
    <mergeCell ref="W694:Z695"/>
    <mergeCell ref="AA706:AB707"/>
    <mergeCell ref="A710:B711"/>
    <mergeCell ref="C710:F711"/>
    <mergeCell ref="G710:J711"/>
    <mergeCell ref="K710:N711"/>
    <mergeCell ref="O710:R711"/>
    <mergeCell ref="S710:V711"/>
    <mergeCell ref="W710:Z711"/>
    <mergeCell ref="A706:B707"/>
    <mergeCell ref="C706:N707"/>
    <mergeCell ref="O706:Q707"/>
    <mergeCell ref="R706:S707"/>
    <mergeCell ref="T706:V707"/>
    <mergeCell ref="W706:Z707"/>
    <mergeCell ref="AA702:AB703"/>
    <mergeCell ref="A704:B705"/>
    <mergeCell ref="C704:N705"/>
    <mergeCell ref="O704:Q705"/>
    <mergeCell ref="R704:S705"/>
    <mergeCell ref="T704:V705"/>
    <mergeCell ref="W704:Z705"/>
    <mergeCell ref="AA704:AB705"/>
    <mergeCell ref="A702:B703"/>
    <mergeCell ref="C702:N703"/>
    <mergeCell ref="O702:Q703"/>
    <mergeCell ref="R702:S703"/>
    <mergeCell ref="T702:V703"/>
    <mergeCell ref="W702:Z703"/>
    <mergeCell ref="AA716:AB717"/>
    <mergeCell ref="A718:B719"/>
    <mergeCell ref="C718:N719"/>
    <mergeCell ref="O718:Q719"/>
    <mergeCell ref="R718:S719"/>
    <mergeCell ref="T718:V719"/>
    <mergeCell ref="W718:Z719"/>
    <mergeCell ref="AA718:AB719"/>
    <mergeCell ref="A716:B717"/>
    <mergeCell ref="C716:N717"/>
    <mergeCell ref="O716:Q717"/>
    <mergeCell ref="R716:S717"/>
    <mergeCell ref="T716:V717"/>
    <mergeCell ref="W716:Z717"/>
    <mergeCell ref="A712:AB713"/>
    <mergeCell ref="T714:U715"/>
    <mergeCell ref="V714:V715"/>
    <mergeCell ref="W714:W715"/>
    <mergeCell ref="X714:X715"/>
    <mergeCell ref="Y714:Y715"/>
    <mergeCell ref="Z714:Z715"/>
    <mergeCell ref="AA714:AA715"/>
    <mergeCell ref="AB714:AB715"/>
    <mergeCell ref="AA724:AB725"/>
    <mergeCell ref="A726:B727"/>
    <mergeCell ref="C726:N727"/>
    <mergeCell ref="O726:Q727"/>
    <mergeCell ref="R726:S727"/>
    <mergeCell ref="T726:V727"/>
    <mergeCell ref="W726:Z727"/>
    <mergeCell ref="AA726:AB727"/>
    <mergeCell ref="A724:B725"/>
    <mergeCell ref="C724:N725"/>
    <mergeCell ref="O724:Q725"/>
    <mergeCell ref="R724:S725"/>
    <mergeCell ref="T724:V725"/>
    <mergeCell ref="W724:Z725"/>
    <mergeCell ref="AA720:AB721"/>
    <mergeCell ref="A722:B723"/>
    <mergeCell ref="C722:N723"/>
    <mergeCell ref="O722:Q723"/>
    <mergeCell ref="R722:S723"/>
    <mergeCell ref="T722:V723"/>
    <mergeCell ref="W722:Z723"/>
    <mergeCell ref="AA722:AB723"/>
    <mergeCell ref="A720:B721"/>
    <mergeCell ref="C720:N721"/>
    <mergeCell ref="O720:Q721"/>
    <mergeCell ref="R720:S721"/>
    <mergeCell ref="T720:V721"/>
    <mergeCell ref="W720:Z721"/>
    <mergeCell ref="AA732:AB733"/>
    <mergeCell ref="A734:B735"/>
    <mergeCell ref="C734:N735"/>
    <mergeCell ref="O734:Q735"/>
    <mergeCell ref="R734:S735"/>
    <mergeCell ref="T734:V735"/>
    <mergeCell ref="W734:Z735"/>
    <mergeCell ref="AA734:AB735"/>
    <mergeCell ref="A732:B733"/>
    <mergeCell ref="C732:N733"/>
    <mergeCell ref="O732:Q733"/>
    <mergeCell ref="R732:S733"/>
    <mergeCell ref="T732:V733"/>
    <mergeCell ref="W732:Z733"/>
    <mergeCell ref="AA728:AB729"/>
    <mergeCell ref="A730:B731"/>
    <mergeCell ref="C730:N731"/>
    <mergeCell ref="O730:Q731"/>
    <mergeCell ref="R730:S731"/>
    <mergeCell ref="T730:V731"/>
    <mergeCell ref="W730:Z731"/>
    <mergeCell ref="AA730:AB731"/>
    <mergeCell ref="A728:B729"/>
    <mergeCell ref="C728:N729"/>
    <mergeCell ref="O728:Q729"/>
    <mergeCell ref="R728:S729"/>
    <mergeCell ref="T728:V729"/>
    <mergeCell ref="W728:Z729"/>
    <mergeCell ref="AA740:AB741"/>
    <mergeCell ref="A742:B743"/>
    <mergeCell ref="C742:N743"/>
    <mergeCell ref="O742:Q743"/>
    <mergeCell ref="R742:S743"/>
    <mergeCell ref="T742:V743"/>
    <mergeCell ref="W742:Z743"/>
    <mergeCell ref="AA742:AB743"/>
    <mergeCell ref="A740:B741"/>
    <mergeCell ref="C740:N741"/>
    <mergeCell ref="O740:Q741"/>
    <mergeCell ref="R740:S741"/>
    <mergeCell ref="T740:V741"/>
    <mergeCell ref="W740:Z741"/>
    <mergeCell ref="AA736:AB737"/>
    <mergeCell ref="A738:B739"/>
    <mergeCell ref="C738:N739"/>
    <mergeCell ref="O738:Q739"/>
    <mergeCell ref="R738:S739"/>
    <mergeCell ref="T738:V739"/>
    <mergeCell ref="W738:Z739"/>
    <mergeCell ref="AA738:AB739"/>
    <mergeCell ref="A736:B737"/>
    <mergeCell ref="C736:N737"/>
    <mergeCell ref="O736:Q737"/>
    <mergeCell ref="R736:S737"/>
    <mergeCell ref="T736:V737"/>
    <mergeCell ref="W736:Z737"/>
    <mergeCell ref="AA748:AB749"/>
    <mergeCell ref="A752:B753"/>
    <mergeCell ref="C752:F753"/>
    <mergeCell ref="G752:J753"/>
    <mergeCell ref="K752:N753"/>
    <mergeCell ref="O752:R753"/>
    <mergeCell ref="S752:V753"/>
    <mergeCell ref="W752:Z753"/>
    <mergeCell ref="A748:B749"/>
    <mergeCell ref="C748:N749"/>
    <mergeCell ref="O748:Q749"/>
    <mergeCell ref="R748:S749"/>
    <mergeCell ref="T748:V749"/>
    <mergeCell ref="W748:Z749"/>
    <mergeCell ref="AA744:AB745"/>
    <mergeCell ref="A746:B747"/>
    <mergeCell ref="C746:N747"/>
    <mergeCell ref="O746:Q747"/>
    <mergeCell ref="R746:S747"/>
    <mergeCell ref="T746:V747"/>
    <mergeCell ref="W746:Z747"/>
    <mergeCell ref="AA746:AB747"/>
    <mergeCell ref="A744:B745"/>
    <mergeCell ref="C744:N745"/>
    <mergeCell ref="O744:Q745"/>
    <mergeCell ref="R744:S745"/>
    <mergeCell ref="T744:V745"/>
    <mergeCell ref="W744:Z745"/>
    <mergeCell ref="AA758:AB759"/>
    <mergeCell ref="A760:B761"/>
    <mergeCell ref="C760:N761"/>
    <mergeCell ref="O760:Q761"/>
    <mergeCell ref="R760:S761"/>
    <mergeCell ref="T760:V761"/>
    <mergeCell ref="W760:Z761"/>
    <mergeCell ref="AA760:AB761"/>
    <mergeCell ref="A758:B759"/>
    <mergeCell ref="C758:N759"/>
    <mergeCell ref="O758:Q759"/>
    <mergeCell ref="R758:S759"/>
    <mergeCell ref="T758:V759"/>
    <mergeCell ref="W758:Z759"/>
    <mergeCell ref="A754:AB755"/>
    <mergeCell ref="T756:U757"/>
    <mergeCell ref="V756:V757"/>
    <mergeCell ref="W756:W757"/>
    <mergeCell ref="X756:X757"/>
    <mergeCell ref="Y756:Y757"/>
    <mergeCell ref="Z756:Z757"/>
    <mergeCell ref="AA756:AA757"/>
    <mergeCell ref="AB756:AB757"/>
    <mergeCell ref="AA766:AB767"/>
    <mergeCell ref="A768:B769"/>
    <mergeCell ref="C768:N769"/>
    <mergeCell ref="O768:Q769"/>
    <mergeCell ref="R768:S769"/>
    <mergeCell ref="T768:V769"/>
    <mergeCell ref="W768:Z769"/>
    <mergeCell ref="AA768:AB769"/>
    <mergeCell ref="A766:B767"/>
    <mergeCell ref="C766:N767"/>
    <mergeCell ref="O766:Q767"/>
    <mergeCell ref="R766:S767"/>
    <mergeCell ref="T766:V767"/>
    <mergeCell ref="W766:Z767"/>
    <mergeCell ref="AA762:AB763"/>
    <mergeCell ref="A764:B765"/>
    <mergeCell ref="C764:N765"/>
    <mergeCell ref="O764:Q765"/>
    <mergeCell ref="R764:S765"/>
    <mergeCell ref="T764:V765"/>
    <mergeCell ref="W764:Z765"/>
    <mergeCell ref="AA764:AB765"/>
    <mergeCell ref="A762:B763"/>
    <mergeCell ref="C762:N763"/>
    <mergeCell ref="O762:Q763"/>
    <mergeCell ref="R762:S763"/>
    <mergeCell ref="T762:V763"/>
    <mergeCell ref="W762:Z763"/>
    <mergeCell ref="AA774:AB775"/>
    <mergeCell ref="A776:B777"/>
    <mergeCell ref="C776:N777"/>
    <mergeCell ref="O776:Q777"/>
    <mergeCell ref="R776:S777"/>
    <mergeCell ref="T776:V777"/>
    <mergeCell ref="W776:Z777"/>
    <mergeCell ref="AA776:AB777"/>
    <mergeCell ref="A774:B775"/>
    <mergeCell ref="C774:N775"/>
    <mergeCell ref="O774:Q775"/>
    <mergeCell ref="R774:S775"/>
    <mergeCell ref="T774:V775"/>
    <mergeCell ref="W774:Z775"/>
    <mergeCell ref="AA770:AB771"/>
    <mergeCell ref="A772:B773"/>
    <mergeCell ref="C772:N773"/>
    <mergeCell ref="O772:Q773"/>
    <mergeCell ref="R772:S773"/>
    <mergeCell ref="T772:V773"/>
    <mergeCell ref="W772:Z773"/>
    <mergeCell ref="AA772:AB773"/>
    <mergeCell ref="A770:B771"/>
    <mergeCell ref="C770:N771"/>
    <mergeCell ref="O770:Q771"/>
    <mergeCell ref="R770:S771"/>
    <mergeCell ref="T770:V771"/>
    <mergeCell ref="W770:Z771"/>
    <mergeCell ref="AA782:AB783"/>
    <mergeCell ref="A784:B785"/>
    <mergeCell ref="C784:N785"/>
    <mergeCell ref="O784:Q785"/>
    <mergeCell ref="R784:S785"/>
    <mergeCell ref="T784:V785"/>
    <mergeCell ref="W784:Z785"/>
    <mergeCell ref="AA784:AB785"/>
    <mergeCell ref="A782:B783"/>
    <mergeCell ref="C782:N783"/>
    <mergeCell ref="O782:Q783"/>
    <mergeCell ref="R782:S783"/>
    <mergeCell ref="T782:V783"/>
    <mergeCell ref="W782:Z783"/>
    <mergeCell ref="AA778:AB779"/>
    <mergeCell ref="A780:B781"/>
    <mergeCell ref="C780:N781"/>
    <mergeCell ref="O780:Q781"/>
    <mergeCell ref="R780:S781"/>
    <mergeCell ref="T780:V781"/>
    <mergeCell ref="W780:Z781"/>
    <mergeCell ref="AA780:AB781"/>
    <mergeCell ref="A778:B779"/>
    <mergeCell ref="C778:N779"/>
    <mergeCell ref="O778:Q779"/>
    <mergeCell ref="R778:S779"/>
    <mergeCell ref="T778:V779"/>
    <mergeCell ref="W778:Z779"/>
    <mergeCell ref="AA790:AB791"/>
    <mergeCell ref="A794:B795"/>
    <mergeCell ref="C794:F795"/>
    <mergeCell ref="G794:J795"/>
    <mergeCell ref="K794:N795"/>
    <mergeCell ref="O794:R795"/>
    <mergeCell ref="S794:V795"/>
    <mergeCell ref="W794:Z795"/>
    <mergeCell ref="A790:B791"/>
    <mergeCell ref="C790:N791"/>
    <mergeCell ref="O790:Q791"/>
    <mergeCell ref="R790:S791"/>
    <mergeCell ref="T790:V791"/>
    <mergeCell ref="W790:Z791"/>
    <mergeCell ref="AA786:AB787"/>
    <mergeCell ref="A788:B789"/>
    <mergeCell ref="C788:N789"/>
    <mergeCell ref="O788:Q789"/>
    <mergeCell ref="R788:S789"/>
    <mergeCell ref="T788:V789"/>
    <mergeCell ref="W788:Z789"/>
    <mergeCell ref="AA788:AB789"/>
    <mergeCell ref="A786:B787"/>
    <mergeCell ref="C786:N787"/>
    <mergeCell ref="O786:Q787"/>
    <mergeCell ref="R786:S787"/>
    <mergeCell ref="T786:V787"/>
    <mergeCell ref="W786:Z787"/>
    <mergeCell ref="AA800:AB801"/>
    <mergeCell ref="A802:B803"/>
    <mergeCell ref="C802:N803"/>
    <mergeCell ref="O802:Q803"/>
    <mergeCell ref="R802:S803"/>
    <mergeCell ref="T802:V803"/>
    <mergeCell ref="W802:Z803"/>
    <mergeCell ref="AA802:AB803"/>
    <mergeCell ref="A800:B801"/>
    <mergeCell ref="C800:N801"/>
    <mergeCell ref="O800:Q801"/>
    <mergeCell ref="R800:S801"/>
    <mergeCell ref="T800:V801"/>
    <mergeCell ref="W800:Z801"/>
    <mergeCell ref="A796:AB797"/>
    <mergeCell ref="T798:U799"/>
    <mergeCell ref="V798:V799"/>
    <mergeCell ref="W798:W799"/>
    <mergeCell ref="X798:X799"/>
    <mergeCell ref="Y798:Y799"/>
    <mergeCell ref="Z798:Z799"/>
    <mergeCell ref="AA798:AA799"/>
    <mergeCell ref="AB798:AB799"/>
    <mergeCell ref="AA808:AB809"/>
    <mergeCell ref="A810:B811"/>
    <mergeCell ref="C810:N811"/>
    <mergeCell ref="O810:Q811"/>
    <mergeCell ref="R810:S811"/>
    <mergeCell ref="T810:V811"/>
    <mergeCell ref="W810:Z811"/>
    <mergeCell ref="AA810:AB811"/>
    <mergeCell ref="A808:B809"/>
    <mergeCell ref="C808:N809"/>
    <mergeCell ref="O808:Q809"/>
    <mergeCell ref="R808:S809"/>
    <mergeCell ref="T808:V809"/>
    <mergeCell ref="W808:Z809"/>
    <mergeCell ref="AA804:AB805"/>
    <mergeCell ref="A806:B807"/>
    <mergeCell ref="C806:N807"/>
    <mergeCell ref="O806:Q807"/>
    <mergeCell ref="R806:S807"/>
    <mergeCell ref="T806:V807"/>
    <mergeCell ref="W806:Z807"/>
    <mergeCell ref="AA806:AB807"/>
    <mergeCell ref="A804:B805"/>
    <mergeCell ref="C804:N805"/>
    <mergeCell ref="O804:Q805"/>
    <mergeCell ref="R804:S805"/>
    <mergeCell ref="T804:V805"/>
    <mergeCell ref="W804:Z805"/>
    <mergeCell ref="AA816:AB817"/>
    <mergeCell ref="A818:B819"/>
    <mergeCell ref="C818:N819"/>
    <mergeCell ref="O818:Q819"/>
    <mergeCell ref="R818:S819"/>
    <mergeCell ref="T818:V819"/>
    <mergeCell ref="W818:Z819"/>
    <mergeCell ref="AA818:AB819"/>
    <mergeCell ref="A816:B817"/>
    <mergeCell ref="C816:N817"/>
    <mergeCell ref="O816:Q817"/>
    <mergeCell ref="R816:S817"/>
    <mergeCell ref="T816:V817"/>
    <mergeCell ref="W816:Z817"/>
    <mergeCell ref="AA812:AB813"/>
    <mergeCell ref="A814:B815"/>
    <mergeCell ref="C814:N815"/>
    <mergeCell ref="O814:Q815"/>
    <mergeCell ref="R814:S815"/>
    <mergeCell ref="T814:V815"/>
    <mergeCell ref="W814:Z815"/>
    <mergeCell ref="AA814:AB815"/>
    <mergeCell ref="A812:B813"/>
    <mergeCell ref="C812:N813"/>
    <mergeCell ref="O812:Q813"/>
    <mergeCell ref="R812:S813"/>
    <mergeCell ref="T812:V813"/>
    <mergeCell ref="W812:Z813"/>
    <mergeCell ref="AA824:AB825"/>
    <mergeCell ref="A826:B827"/>
    <mergeCell ref="C826:N827"/>
    <mergeCell ref="O826:Q827"/>
    <mergeCell ref="R826:S827"/>
    <mergeCell ref="T826:V827"/>
    <mergeCell ref="W826:Z827"/>
    <mergeCell ref="AA826:AB827"/>
    <mergeCell ref="A824:B825"/>
    <mergeCell ref="C824:N825"/>
    <mergeCell ref="O824:Q825"/>
    <mergeCell ref="R824:S825"/>
    <mergeCell ref="T824:V825"/>
    <mergeCell ref="W824:Z825"/>
    <mergeCell ref="AA820:AB821"/>
    <mergeCell ref="A822:B823"/>
    <mergeCell ref="C822:N823"/>
    <mergeCell ref="O822:Q823"/>
    <mergeCell ref="R822:S823"/>
    <mergeCell ref="T822:V823"/>
    <mergeCell ref="W822:Z823"/>
    <mergeCell ref="AA822:AB823"/>
    <mergeCell ref="A820:B821"/>
    <mergeCell ref="C820:N821"/>
    <mergeCell ref="O820:Q821"/>
    <mergeCell ref="R820:S821"/>
    <mergeCell ref="T820:V821"/>
    <mergeCell ref="W820:Z821"/>
    <mergeCell ref="AA832:AB833"/>
    <mergeCell ref="A836:B837"/>
    <mergeCell ref="C836:F837"/>
    <mergeCell ref="G836:J837"/>
    <mergeCell ref="K836:N837"/>
    <mergeCell ref="O836:R837"/>
    <mergeCell ref="S836:V837"/>
    <mergeCell ref="W836:Z837"/>
    <mergeCell ref="A832:B833"/>
    <mergeCell ref="C832:N833"/>
    <mergeCell ref="O832:Q833"/>
    <mergeCell ref="R832:S833"/>
    <mergeCell ref="T832:V833"/>
    <mergeCell ref="W832:Z833"/>
    <mergeCell ref="AA828:AB829"/>
    <mergeCell ref="A830:B831"/>
    <mergeCell ref="C830:N831"/>
    <mergeCell ref="O830:Q831"/>
    <mergeCell ref="R830:S831"/>
    <mergeCell ref="T830:V831"/>
    <mergeCell ref="W830:Z831"/>
    <mergeCell ref="AA830:AB831"/>
    <mergeCell ref="A828:B829"/>
    <mergeCell ref="C828:N829"/>
    <mergeCell ref="O828:Q829"/>
    <mergeCell ref="R828:S829"/>
    <mergeCell ref="T828:V829"/>
    <mergeCell ref="W828:Z829"/>
  </mergeCells>
  <phoneticPr fontId="1"/>
  <dataValidations count="1">
    <dataValidation type="list" allowBlank="1" showInputMessage="1" showErrorMessage="1" sqref="AA46:AB79 AA88:AB121 AA130:AB163 AA172:AB205 AA214:AB247 AA256:AB289 AA298:AB331 AA340:AB373 AA382:AB415 AA424:AB457 AA466:AB499 AA508:AB541 AA550:AB583 AA592:AB625 AA634:AB667 AA676:AB709 AA718:AB751 AA760:AB793 AA802:AB835 AA7:AB35" xr:uid="{2D4EBA62-3F33-4CE1-B346-583E0E4A3F95}">
      <formula1>"10％,8%軽,非"</formula1>
    </dataValidation>
  </dataValidations>
  <pageMargins left="0.70866141732283472" right="0.70866141732283472" top="0.55118110236220474" bottom="0.35433070866141736" header="0.31496062992125984" footer="0.31496062992125984"/>
  <pageSetup paperSize="9" scale="93" fitToHeight="0" orientation="landscape" blackAndWhite="1" r:id="rId1"/>
  <rowBreaks count="19" manualBreakCount="19">
    <brk id="39" max="27" man="1"/>
    <brk id="81" max="27" man="1"/>
    <brk id="123" max="27" man="1"/>
    <brk id="165" max="27" man="1"/>
    <brk id="207" max="27" man="1"/>
    <brk id="249" max="27" man="1"/>
    <brk id="291" max="27" man="1"/>
    <brk id="333" max="27" man="1"/>
    <brk id="375" max="27" man="1"/>
    <brk id="417" max="27" man="1"/>
    <brk id="459" max="27" man="1"/>
    <brk id="501" max="27" man="1"/>
    <brk id="543" max="27" man="1"/>
    <brk id="585" max="27" man="1"/>
    <brk id="627" max="27" man="1"/>
    <brk id="669" max="27" man="1"/>
    <brk id="711" max="27" man="1"/>
    <brk id="753" max="27" man="1"/>
    <brk id="795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81D5-4DC0-410C-95F5-D6E0DD984948}">
  <sheetPr>
    <pageSetUpPr fitToPage="1"/>
  </sheetPr>
  <dimension ref="A1:BB82"/>
  <sheetViews>
    <sheetView view="pageBreakPreview" zoomScale="80" zoomScaleNormal="80" zoomScaleSheetLayoutView="80" workbookViewId="0">
      <selection activeCell="F15" sqref="F15:Q17"/>
    </sheetView>
  </sheetViews>
  <sheetFormatPr defaultColWidth="9" defaultRowHeight="18.75"/>
  <cols>
    <col min="1" max="42" width="5.625" style="36" customWidth="1"/>
    <col min="43" max="16384" width="9" style="36"/>
  </cols>
  <sheetData>
    <row r="1" spans="1:54" ht="18.75" customHeight="1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33"/>
    </row>
    <row r="2" spans="1:54" ht="18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33"/>
    </row>
    <row r="3" spans="1:54" ht="18.75" customHeight="1">
      <c r="A3" s="218" t="s">
        <v>13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219" t="s">
        <v>5</v>
      </c>
      <c r="AF3" s="219"/>
      <c r="AG3" s="219"/>
      <c r="AH3" s="220" t="s">
        <v>6</v>
      </c>
      <c r="AI3" s="220"/>
      <c r="AJ3" s="221"/>
      <c r="AK3" s="220" t="s">
        <v>7</v>
      </c>
      <c r="AL3" s="221"/>
      <c r="AM3" s="220" t="s">
        <v>8</v>
      </c>
      <c r="AN3" s="221"/>
      <c r="AO3" s="220" t="s">
        <v>9</v>
      </c>
      <c r="AP3" s="200"/>
    </row>
    <row r="4" spans="1:54" ht="18.7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  <c r="AB4" s="1"/>
      <c r="AC4" s="1"/>
      <c r="AD4" s="1"/>
      <c r="AE4" s="219"/>
      <c r="AF4" s="219"/>
      <c r="AG4" s="219"/>
      <c r="AH4" s="220"/>
      <c r="AI4" s="220"/>
      <c r="AJ4" s="221"/>
      <c r="AK4" s="220"/>
      <c r="AL4" s="221"/>
      <c r="AM4" s="220"/>
      <c r="AN4" s="221"/>
      <c r="AO4" s="220"/>
      <c r="AP4" s="200"/>
      <c r="AR4" s="216"/>
      <c r="AS4" s="216"/>
      <c r="AT4" s="216"/>
      <c r="AU4" s="200"/>
      <c r="AV4" s="200"/>
      <c r="AW4" s="201"/>
      <c r="AX4" s="200"/>
      <c r="AY4" s="201"/>
      <c r="AZ4" s="200"/>
      <c r="BA4" s="201"/>
      <c r="BB4" s="200"/>
    </row>
    <row r="5" spans="1:54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"/>
      <c r="M5" s="2"/>
      <c r="N5" s="2"/>
      <c r="O5" s="7"/>
      <c r="P5" s="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R5" s="216"/>
      <c r="AS5" s="216"/>
      <c r="AT5" s="216"/>
      <c r="AU5" s="200"/>
      <c r="AV5" s="200"/>
      <c r="AW5" s="201"/>
      <c r="AX5" s="200"/>
      <c r="AY5" s="201"/>
      <c r="AZ5" s="200"/>
      <c r="BA5" s="201"/>
      <c r="BB5" s="200"/>
    </row>
    <row r="6" spans="1:54" ht="18.75" customHeight="1">
      <c r="A6" s="7" t="s">
        <v>44</v>
      </c>
      <c r="B6" s="7"/>
      <c r="C6" s="2"/>
      <c r="D6" s="2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02" t="s">
        <v>12</v>
      </c>
      <c r="U6" s="203"/>
      <c r="V6" s="208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10" t="s">
        <v>43</v>
      </c>
      <c r="AI6" s="210"/>
      <c r="AJ6" s="211"/>
      <c r="AK6" s="1"/>
    </row>
    <row r="7" spans="1:54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"/>
      <c r="T7" s="204"/>
      <c r="U7" s="205"/>
      <c r="V7" s="198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212"/>
      <c r="AI7" s="212"/>
      <c r="AJ7" s="213"/>
      <c r="AK7" s="2"/>
    </row>
    <row r="8" spans="1:54" ht="18.75" customHeight="1">
      <c r="A8" s="7"/>
      <c r="B8" s="195" t="s">
        <v>35</v>
      </c>
      <c r="C8" s="195"/>
      <c r="D8" s="195"/>
      <c r="E8" s="195"/>
      <c r="F8" s="196"/>
      <c r="G8" s="196"/>
      <c r="H8" s="196"/>
      <c r="I8" s="196"/>
      <c r="J8" s="196"/>
      <c r="K8" s="197" t="s">
        <v>14</v>
      </c>
      <c r="L8" s="196"/>
      <c r="M8" s="196"/>
      <c r="N8" s="196"/>
      <c r="O8" s="196"/>
      <c r="P8" s="196"/>
      <c r="Q8" s="197" t="s">
        <v>15</v>
      </c>
      <c r="R8" s="7"/>
      <c r="S8" s="4"/>
      <c r="T8" s="204"/>
      <c r="U8" s="205"/>
      <c r="V8" s="198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212"/>
      <c r="AI8" s="212"/>
      <c r="AJ8" s="213"/>
      <c r="AK8" s="2"/>
    </row>
    <row r="9" spans="1:54" ht="18.75" customHeight="1">
      <c r="A9" s="9"/>
      <c r="B9" s="195"/>
      <c r="C9" s="195"/>
      <c r="D9" s="195"/>
      <c r="E9" s="195"/>
      <c r="F9" s="196"/>
      <c r="G9" s="196"/>
      <c r="H9" s="196"/>
      <c r="I9" s="196"/>
      <c r="J9" s="196"/>
      <c r="K9" s="197"/>
      <c r="L9" s="196"/>
      <c r="M9" s="196"/>
      <c r="N9" s="196"/>
      <c r="O9" s="196"/>
      <c r="P9" s="196"/>
      <c r="Q9" s="197"/>
      <c r="R9" s="7"/>
      <c r="S9" s="2"/>
      <c r="T9" s="204"/>
      <c r="U9" s="205"/>
      <c r="V9" s="163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212"/>
      <c r="AI9" s="212"/>
      <c r="AJ9" s="213"/>
      <c r="AK9" s="2"/>
    </row>
    <row r="10" spans="1:54" ht="18.75" customHeight="1">
      <c r="A10" s="9"/>
      <c r="B10" s="167" t="s">
        <v>36</v>
      </c>
      <c r="C10" s="167"/>
      <c r="D10" s="167"/>
      <c r="E10" s="167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7"/>
      <c r="S10" s="2"/>
      <c r="T10" s="204"/>
      <c r="U10" s="205"/>
      <c r="V10" s="198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212"/>
      <c r="AI10" s="212"/>
      <c r="AJ10" s="213"/>
      <c r="AK10" s="2"/>
    </row>
    <row r="11" spans="1:54" ht="18.75" customHeight="1">
      <c r="A11" s="9"/>
      <c r="B11" s="167"/>
      <c r="C11" s="167"/>
      <c r="D11" s="167"/>
      <c r="E11" s="167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7"/>
      <c r="S11" s="2"/>
      <c r="T11" s="204"/>
      <c r="U11" s="205"/>
      <c r="V11" s="198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212"/>
      <c r="AI11" s="212"/>
      <c r="AJ11" s="213"/>
      <c r="AK11" s="2"/>
    </row>
    <row r="12" spans="1:54">
      <c r="A12" s="9"/>
      <c r="B12" s="151" t="s">
        <v>37</v>
      </c>
      <c r="C12" s="152"/>
      <c r="D12" s="152"/>
      <c r="E12" s="153"/>
      <c r="F12" s="157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9"/>
      <c r="R12" s="7"/>
      <c r="S12" s="2"/>
      <c r="T12" s="204"/>
      <c r="U12" s="205"/>
      <c r="V12" s="163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212"/>
      <c r="AI12" s="212"/>
      <c r="AJ12" s="213"/>
      <c r="AK12" s="2"/>
    </row>
    <row r="13" spans="1:54">
      <c r="A13" s="9"/>
      <c r="B13" s="154"/>
      <c r="C13" s="155"/>
      <c r="D13" s="155"/>
      <c r="E13" s="156"/>
      <c r="F13" s="160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7"/>
      <c r="S13" s="2"/>
      <c r="T13" s="206"/>
      <c r="U13" s="207"/>
      <c r="V13" s="165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214"/>
      <c r="AI13" s="214"/>
      <c r="AJ13" s="215"/>
      <c r="AK13" s="2"/>
    </row>
    <row r="14" spans="1:54">
      <c r="A14" s="2"/>
      <c r="B14" s="167" t="s">
        <v>38</v>
      </c>
      <c r="C14" s="167"/>
      <c r="D14" s="167"/>
      <c r="E14" s="167"/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70"/>
      <c r="R14" s="7"/>
      <c r="S14" s="2"/>
      <c r="T14" s="294" t="s">
        <v>11</v>
      </c>
      <c r="U14" s="295"/>
      <c r="V14" s="175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7"/>
      <c r="AK14" s="2"/>
    </row>
    <row r="15" spans="1:54">
      <c r="A15" s="2"/>
      <c r="B15" s="151" t="s">
        <v>39</v>
      </c>
      <c r="C15" s="152"/>
      <c r="D15" s="152"/>
      <c r="E15" s="153"/>
      <c r="F15" s="184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6"/>
      <c r="R15" s="7"/>
      <c r="S15" s="2"/>
      <c r="T15" s="296"/>
      <c r="U15" s="297"/>
      <c r="V15" s="178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80"/>
      <c r="AK15" s="2"/>
    </row>
    <row r="16" spans="1:54">
      <c r="A16" s="2"/>
      <c r="B16" s="181"/>
      <c r="C16" s="182"/>
      <c r="D16" s="182"/>
      <c r="E16" s="183"/>
      <c r="F16" s="187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9"/>
      <c r="R16" s="7"/>
      <c r="S16" s="2"/>
      <c r="T16" s="80" t="s">
        <v>2</v>
      </c>
      <c r="U16" s="8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93"/>
      <c r="AI16" s="193"/>
      <c r="AJ16" s="2"/>
    </row>
    <row r="17" spans="1:42">
      <c r="A17" s="1"/>
      <c r="B17" s="154"/>
      <c r="C17" s="155"/>
      <c r="D17" s="155"/>
      <c r="E17" s="156"/>
      <c r="F17" s="190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2"/>
      <c r="R17" s="7"/>
      <c r="S17" s="2"/>
      <c r="T17" s="80"/>
      <c r="U17" s="80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94"/>
      <c r="AI17" s="194"/>
      <c r="AJ17" s="2"/>
    </row>
    <row r="18" spans="1:42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  <c r="T18" s="148" t="s">
        <v>16</v>
      </c>
      <c r="U18" s="148"/>
      <c r="V18" s="149"/>
      <c r="W18" s="149"/>
      <c r="X18" s="149"/>
      <c r="Y18" s="149"/>
      <c r="Z18" s="149"/>
      <c r="AA18" s="149"/>
      <c r="AB18" s="10"/>
      <c r="AC18" s="10"/>
      <c r="AD18" s="10"/>
      <c r="AE18" s="10"/>
      <c r="AF18" s="10"/>
      <c r="AG18" s="10"/>
      <c r="AH18" s="2"/>
      <c r="AI18" s="2"/>
      <c r="AJ18" s="2"/>
      <c r="AK18" s="2"/>
    </row>
    <row r="19" spans="1:4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48"/>
      <c r="U19" s="148"/>
      <c r="V19" s="149"/>
      <c r="W19" s="149"/>
      <c r="X19" s="149"/>
      <c r="Y19" s="149"/>
      <c r="Z19" s="149"/>
      <c r="AA19" s="149"/>
      <c r="AB19" s="10"/>
      <c r="AC19" s="10"/>
      <c r="AD19" s="10"/>
      <c r="AE19" s="10"/>
      <c r="AF19" s="10"/>
      <c r="AG19" s="10"/>
      <c r="AH19" s="2"/>
      <c r="AI19" s="2"/>
      <c r="AJ19" s="2"/>
      <c r="AK19" s="2"/>
    </row>
    <row r="20" spans="1:4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/>
      <c r="P20" s="11"/>
      <c r="Q20" s="12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2"/>
      <c r="AE20" s="2"/>
      <c r="AF20" s="2"/>
      <c r="AG20" s="2"/>
    </row>
    <row r="21" spans="1:42" ht="18.75" customHeight="1">
      <c r="A21" s="72" t="s">
        <v>0</v>
      </c>
      <c r="B21" s="145"/>
      <c r="C21" s="73"/>
      <c r="D21" s="141"/>
      <c r="E21" s="141"/>
      <c r="F21" s="141"/>
      <c r="G21" s="141"/>
      <c r="H21" s="141"/>
      <c r="I21" s="141"/>
      <c r="J21" s="143"/>
      <c r="K21" s="144" t="s">
        <v>10</v>
      </c>
      <c r="L21" s="143"/>
      <c r="M21" s="143"/>
      <c r="N21" s="72" t="s">
        <v>1</v>
      </c>
      <c r="O21" s="145"/>
      <c r="P21" s="73"/>
      <c r="Q21" s="135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7"/>
    </row>
    <row r="22" spans="1:42" ht="18.75" customHeight="1">
      <c r="A22" s="74"/>
      <c r="B22" s="146"/>
      <c r="C22" s="75"/>
      <c r="D22" s="142"/>
      <c r="E22" s="142"/>
      <c r="F22" s="142"/>
      <c r="G22" s="142"/>
      <c r="H22" s="142"/>
      <c r="I22" s="142"/>
      <c r="J22" s="143"/>
      <c r="K22" s="144"/>
      <c r="L22" s="143"/>
      <c r="M22" s="143"/>
      <c r="N22" s="74"/>
      <c r="O22" s="146"/>
      <c r="P22" s="75"/>
      <c r="Q22" s="138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40"/>
    </row>
    <row r="23" spans="1:4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2"/>
      <c r="AE23" s="2"/>
      <c r="AF23" s="2"/>
      <c r="AG23" s="2"/>
      <c r="AP23" s="37"/>
    </row>
    <row r="24" spans="1:4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2"/>
      <c r="AE24" s="2"/>
      <c r="AF24" s="2"/>
      <c r="AG24" s="2"/>
    </row>
    <row r="25" spans="1:42" ht="24">
      <c r="A25" s="80" t="s">
        <v>24</v>
      </c>
      <c r="B25" s="80"/>
      <c r="C25" s="80" t="s">
        <v>46</v>
      </c>
      <c r="D25" s="80"/>
      <c r="E25" s="80"/>
      <c r="F25" s="81"/>
      <c r="G25" s="81"/>
      <c r="H25" s="81"/>
      <c r="I25" s="81"/>
      <c r="J25" s="81"/>
      <c r="K25" s="24"/>
      <c r="L25" s="10"/>
      <c r="M25" s="10"/>
      <c r="N25" s="34"/>
      <c r="O25" s="147" t="s">
        <v>53</v>
      </c>
      <c r="P25" s="72" t="s">
        <v>50</v>
      </c>
      <c r="Q25" s="73"/>
      <c r="R25" s="100" t="s">
        <v>28</v>
      </c>
      <c r="S25" s="100"/>
      <c r="T25" s="100"/>
      <c r="U25" s="100"/>
      <c r="V25" s="78" t="s">
        <v>21</v>
      </c>
      <c r="W25" s="78"/>
      <c r="X25" s="78"/>
      <c r="Y25" s="78"/>
      <c r="AC25" s="38"/>
    </row>
    <row r="26" spans="1:42" ht="24">
      <c r="A26" s="80"/>
      <c r="B26" s="80"/>
      <c r="C26" s="80"/>
      <c r="D26" s="80"/>
      <c r="E26" s="80"/>
      <c r="F26" s="81"/>
      <c r="G26" s="81"/>
      <c r="H26" s="81"/>
      <c r="I26" s="81"/>
      <c r="J26" s="81"/>
      <c r="K26" s="24"/>
      <c r="L26" s="10"/>
      <c r="M26" s="10"/>
      <c r="N26" s="34"/>
      <c r="O26" s="147"/>
      <c r="P26" s="74"/>
      <c r="Q26" s="75"/>
      <c r="R26" s="100"/>
      <c r="S26" s="100"/>
      <c r="T26" s="100"/>
      <c r="U26" s="100"/>
      <c r="V26" s="78"/>
      <c r="W26" s="78"/>
      <c r="X26" s="78"/>
      <c r="Y26" s="78"/>
      <c r="AD26" s="38"/>
    </row>
    <row r="27" spans="1:42">
      <c r="A27" s="80"/>
      <c r="B27" s="80"/>
      <c r="C27" s="80" t="s">
        <v>28</v>
      </c>
      <c r="D27" s="80"/>
      <c r="E27" s="80"/>
      <c r="F27" s="81"/>
      <c r="G27" s="81"/>
      <c r="H27" s="81"/>
      <c r="I27" s="81"/>
      <c r="J27" s="81"/>
      <c r="K27" s="2"/>
      <c r="L27" s="2"/>
      <c r="M27" s="2"/>
      <c r="N27" s="2"/>
      <c r="O27" s="147"/>
      <c r="P27" s="72" t="s">
        <v>23</v>
      </c>
      <c r="Q27" s="73"/>
      <c r="R27" s="76"/>
      <c r="S27" s="76"/>
      <c r="T27" s="76"/>
      <c r="U27" s="76"/>
      <c r="V27" s="79"/>
      <c r="W27" s="79"/>
      <c r="X27" s="79"/>
      <c r="Y27" s="79"/>
      <c r="Z27" s="10"/>
      <c r="AA27" s="10"/>
      <c r="AB27" s="10"/>
      <c r="AC27" s="10"/>
      <c r="AD27" s="34"/>
    </row>
    <row r="28" spans="1:42">
      <c r="A28" s="80"/>
      <c r="B28" s="80"/>
      <c r="C28" s="80"/>
      <c r="D28" s="80"/>
      <c r="E28" s="80"/>
      <c r="F28" s="81"/>
      <c r="G28" s="81"/>
      <c r="H28" s="81"/>
      <c r="I28" s="81"/>
      <c r="J28" s="81"/>
      <c r="K28" s="2"/>
      <c r="L28" s="2"/>
      <c r="M28" s="2"/>
      <c r="N28" s="2"/>
      <c r="O28" s="147"/>
      <c r="P28" s="74"/>
      <c r="Q28" s="75"/>
      <c r="R28" s="76"/>
      <c r="S28" s="76"/>
      <c r="T28" s="76"/>
      <c r="U28" s="76"/>
      <c r="V28" s="79"/>
      <c r="W28" s="79"/>
      <c r="X28" s="79"/>
      <c r="Y28" s="79"/>
      <c r="Z28" s="10"/>
      <c r="AA28" s="10"/>
      <c r="AB28" s="10"/>
      <c r="AC28" s="10"/>
      <c r="AD28" s="34"/>
    </row>
    <row r="29" spans="1:42" ht="18.75" customHeight="1">
      <c r="A29" s="80"/>
      <c r="B29" s="80"/>
      <c r="C29" s="80" t="s">
        <v>21</v>
      </c>
      <c r="D29" s="80"/>
      <c r="E29" s="80"/>
      <c r="F29" s="82"/>
      <c r="G29" s="82"/>
      <c r="H29" s="82"/>
      <c r="I29" s="82"/>
      <c r="J29" s="82"/>
      <c r="K29" s="9"/>
      <c r="L29" s="9"/>
      <c r="M29" s="9"/>
      <c r="N29" s="9"/>
      <c r="O29" s="147"/>
      <c r="P29" s="72" t="s">
        <v>22</v>
      </c>
      <c r="Q29" s="73"/>
      <c r="R29" s="76"/>
      <c r="S29" s="76"/>
      <c r="T29" s="76"/>
      <c r="U29" s="76"/>
      <c r="V29" s="77"/>
      <c r="W29" s="77"/>
      <c r="X29" s="77"/>
      <c r="Y29" s="77"/>
      <c r="Z29" s="9"/>
      <c r="AA29" s="9"/>
      <c r="AB29" s="9"/>
      <c r="AC29" s="10"/>
    </row>
    <row r="30" spans="1:42">
      <c r="A30" s="80"/>
      <c r="B30" s="80"/>
      <c r="C30" s="80"/>
      <c r="D30" s="80"/>
      <c r="E30" s="80"/>
      <c r="F30" s="82"/>
      <c r="G30" s="82"/>
      <c r="H30" s="82"/>
      <c r="I30" s="82"/>
      <c r="J30" s="82"/>
      <c r="K30" s="9"/>
      <c r="L30" s="9"/>
      <c r="M30" s="9"/>
      <c r="N30" s="9"/>
      <c r="O30" s="147"/>
      <c r="P30" s="74"/>
      <c r="Q30" s="75"/>
      <c r="R30" s="76"/>
      <c r="S30" s="76"/>
      <c r="T30" s="76"/>
      <c r="U30" s="76"/>
      <c r="V30" s="77"/>
      <c r="W30" s="77"/>
      <c r="X30" s="77"/>
      <c r="Y30" s="77"/>
      <c r="Z30" s="9"/>
      <c r="AA30" s="9"/>
      <c r="AB30" s="9"/>
      <c r="AC30" s="13"/>
    </row>
    <row r="31" spans="1:42">
      <c r="A31" s="39"/>
      <c r="B31" s="3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47"/>
      <c r="P31" s="72" t="s">
        <v>51</v>
      </c>
      <c r="Q31" s="73"/>
      <c r="R31" s="76"/>
      <c r="S31" s="76"/>
      <c r="T31" s="76"/>
      <c r="U31" s="76"/>
      <c r="V31" s="77"/>
      <c r="W31" s="77"/>
      <c r="X31" s="77"/>
      <c r="Y31" s="77"/>
      <c r="Z31" s="35"/>
      <c r="AA31" s="7"/>
      <c r="AB31" s="7"/>
      <c r="AC31" s="13"/>
    </row>
    <row r="32" spans="1:42">
      <c r="A32" s="39"/>
      <c r="B32" s="3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47"/>
      <c r="P32" s="74"/>
      <c r="Q32" s="75"/>
      <c r="R32" s="76"/>
      <c r="S32" s="76"/>
      <c r="T32" s="76"/>
      <c r="U32" s="76"/>
      <c r="V32" s="77"/>
      <c r="W32" s="77"/>
      <c r="X32" s="77"/>
      <c r="Y32" s="77"/>
      <c r="Z32" s="35"/>
      <c r="AA32" s="7"/>
      <c r="AB32" s="7"/>
      <c r="AC32" s="26"/>
    </row>
    <row r="33" spans="1:41">
      <c r="A33" s="39"/>
      <c r="B33" s="3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5"/>
      <c r="P33" s="35"/>
      <c r="Q33" s="35"/>
      <c r="R33" s="7"/>
      <c r="S33" s="7"/>
      <c r="T33" s="35"/>
      <c r="U33" s="35"/>
      <c r="V33" s="35"/>
      <c r="W33" s="35"/>
      <c r="X33" s="35"/>
      <c r="Y33" s="35"/>
      <c r="Z33" s="35"/>
      <c r="AA33" s="7"/>
      <c r="AB33" s="7"/>
      <c r="AC33" s="2"/>
    </row>
    <row r="34" spans="1:41" ht="18.75" customHeight="1">
      <c r="A34" s="39"/>
      <c r="B34" s="3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5"/>
      <c r="P34" s="35"/>
      <c r="Q34" s="35"/>
      <c r="R34" s="7"/>
      <c r="S34" s="7"/>
      <c r="T34" s="35"/>
      <c r="U34" s="35"/>
      <c r="V34" s="35"/>
      <c r="W34" s="35"/>
      <c r="X34" s="35"/>
      <c r="Y34" s="35"/>
      <c r="Z34" s="35"/>
      <c r="AA34" s="7"/>
      <c r="AB34" s="7"/>
    </row>
    <row r="35" spans="1:41" ht="18.75" customHeight="1">
      <c r="A35" s="39"/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5"/>
      <c r="P35" s="35"/>
      <c r="Q35" s="35"/>
      <c r="R35" s="7"/>
      <c r="S35" s="7"/>
      <c r="T35" s="35"/>
      <c r="U35" s="35"/>
      <c r="V35" s="35"/>
      <c r="W35" s="35"/>
      <c r="X35" s="35"/>
      <c r="Y35" s="35"/>
      <c r="Z35" s="35"/>
      <c r="AA35" s="7"/>
      <c r="AB35" s="7"/>
      <c r="AC35" s="7"/>
    </row>
    <row r="36" spans="1:41">
      <c r="A36" s="39"/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35"/>
      <c r="P36" s="35"/>
      <c r="Q36" s="35"/>
      <c r="R36" s="7"/>
      <c r="S36" s="7"/>
      <c r="T36" s="35"/>
      <c r="U36" s="35"/>
      <c r="V36" s="35"/>
      <c r="W36" s="35"/>
      <c r="X36" s="35"/>
      <c r="Y36" s="35"/>
      <c r="Z36" s="35"/>
      <c r="AA36" s="7"/>
      <c r="AB36" s="7"/>
      <c r="AC36" s="7"/>
    </row>
    <row r="37" spans="1:41" ht="19.5" thickBo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31"/>
      <c r="O37" s="31"/>
      <c r="P37" s="31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>
      <c r="A38" s="71" t="s">
        <v>52</v>
      </c>
      <c r="B38" s="71"/>
      <c r="C38" s="71"/>
      <c r="D38" s="7"/>
      <c r="E38" s="7"/>
      <c r="F38" s="7"/>
      <c r="G38" s="7"/>
      <c r="H38" s="7"/>
      <c r="I38" s="7"/>
      <c r="J38" s="7"/>
      <c r="K38" s="7"/>
      <c r="L38" s="7"/>
      <c r="M38" s="2"/>
      <c r="N38" s="2"/>
      <c r="O38" s="2"/>
      <c r="P38" s="2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41">
      <c r="A39" s="100" t="s">
        <v>25</v>
      </c>
      <c r="B39" s="101" t="s">
        <v>26</v>
      </c>
      <c r="C39" s="102"/>
      <c r="D39" s="103"/>
      <c r="E39" s="107" t="s">
        <v>27</v>
      </c>
      <c r="F39" s="107"/>
      <c r="G39" s="107"/>
      <c r="H39" s="107"/>
      <c r="I39" s="100" t="s">
        <v>20</v>
      </c>
      <c r="J39" s="100"/>
      <c r="K39" s="100"/>
      <c r="L39" s="100" t="s">
        <v>45</v>
      </c>
      <c r="M39" s="100"/>
      <c r="N39" s="100"/>
      <c r="O39" s="100" t="s">
        <v>46</v>
      </c>
      <c r="P39" s="100"/>
      <c r="Q39" s="100"/>
      <c r="R39" s="100" t="s">
        <v>29</v>
      </c>
      <c r="S39" s="100"/>
      <c r="T39" s="78" t="s">
        <v>47</v>
      </c>
      <c r="U39" s="78"/>
      <c r="V39" s="78"/>
      <c r="W39" s="78"/>
      <c r="X39" s="24"/>
      <c r="Y39" s="120" t="s">
        <v>30</v>
      </c>
      <c r="Z39" s="121"/>
      <c r="AA39" s="121"/>
      <c r="AB39" s="122"/>
      <c r="AC39" s="129" t="s">
        <v>46</v>
      </c>
      <c r="AD39" s="130"/>
      <c r="AE39" s="131"/>
    </row>
    <row r="40" spans="1:41">
      <c r="A40" s="100"/>
      <c r="B40" s="104"/>
      <c r="C40" s="105"/>
      <c r="D40" s="106"/>
      <c r="E40" s="107"/>
      <c r="F40" s="107"/>
      <c r="G40" s="107"/>
      <c r="H40" s="107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78"/>
      <c r="U40" s="78"/>
      <c r="V40" s="78"/>
      <c r="W40" s="78"/>
      <c r="X40" s="10"/>
      <c r="Y40" s="123"/>
      <c r="Z40" s="124"/>
      <c r="AA40" s="124"/>
      <c r="AB40" s="125"/>
      <c r="AC40" s="132"/>
      <c r="AD40" s="133"/>
      <c r="AE40" s="134"/>
    </row>
    <row r="41" spans="1:41">
      <c r="A41" s="293"/>
      <c r="B41" s="83"/>
      <c r="C41" s="96"/>
      <c r="D41" s="84"/>
      <c r="E41" s="98"/>
      <c r="F41" s="98"/>
      <c r="G41" s="98"/>
      <c r="H41" s="98"/>
      <c r="I41" s="99"/>
      <c r="J41" s="99"/>
      <c r="K41" s="99"/>
      <c r="L41" s="99"/>
      <c r="M41" s="99"/>
      <c r="N41" s="99"/>
      <c r="O41" s="99"/>
      <c r="P41" s="99"/>
      <c r="Q41" s="99"/>
      <c r="R41" s="98"/>
      <c r="S41" s="98"/>
      <c r="T41" s="119"/>
      <c r="U41" s="119"/>
      <c r="V41" s="119"/>
      <c r="W41" s="119"/>
      <c r="X41" s="29"/>
      <c r="Y41" s="123"/>
      <c r="Z41" s="124"/>
      <c r="AA41" s="124"/>
      <c r="AB41" s="125"/>
      <c r="AC41" s="287"/>
      <c r="AD41" s="288"/>
      <c r="AE41" s="289"/>
    </row>
    <row r="42" spans="1:41">
      <c r="A42" s="293"/>
      <c r="B42" s="85"/>
      <c r="C42" s="97"/>
      <c r="D42" s="86"/>
      <c r="E42" s="98"/>
      <c r="F42" s="98"/>
      <c r="G42" s="98"/>
      <c r="H42" s="98"/>
      <c r="I42" s="99"/>
      <c r="J42" s="99"/>
      <c r="K42" s="99"/>
      <c r="L42" s="99"/>
      <c r="M42" s="99"/>
      <c r="N42" s="99"/>
      <c r="O42" s="99"/>
      <c r="P42" s="99"/>
      <c r="Q42" s="99"/>
      <c r="R42" s="98"/>
      <c r="S42" s="98"/>
      <c r="T42" s="119"/>
      <c r="U42" s="119"/>
      <c r="V42" s="119"/>
      <c r="W42" s="119"/>
      <c r="X42" s="29"/>
      <c r="Y42" s="126"/>
      <c r="Z42" s="127"/>
      <c r="AA42" s="127"/>
      <c r="AB42" s="128"/>
      <c r="AC42" s="290"/>
      <c r="AD42" s="291"/>
      <c r="AE42" s="292"/>
    </row>
    <row r="43" spans="1:41" ht="18.75" customHeight="1">
      <c r="A43" s="293"/>
      <c r="B43" s="281"/>
      <c r="C43" s="282"/>
      <c r="D43" s="283"/>
      <c r="E43" s="293"/>
      <c r="F43" s="293"/>
      <c r="G43" s="293"/>
      <c r="H43" s="293"/>
      <c r="I43" s="99"/>
      <c r="J43" s="99"/>
      <c r="K43" s="99"/>
      <c r="L43" s="99"/>
      <c r="M43" s="99"/>
      <c r="N43" s="99"/>
      <c r="O43" s="99"/>
      <c r="P43" s="99"/>
      <c r="Q43" s="99"/>
      <c r="R43" s="98"/>
      <c r="S43" s="98"/>
      <c r="T43" s="119"/>
      <c r="U43" s="119"/>
      <c r="V43" s="119"/>
      <c r="W43" s="11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41">
      <c r="A44" s="293"/>
      <c r="B44" s="284"/>
      <c r="C44" s="285"/>
      <c r="D44" s="286"/>
      <c r="E44" s="293"/>
      <c r="F44" s="293"/>
      <c r="G44" s="293"/>
      <c r="H44" s="293"/>
      <c r="I44" s="99"/>
      <c r="J44" s="99"/>
      <c r="K44" s="99"/>
      <c r="L44" s="99"/>
      <c r="M44" s="99"/>
      <c r="N44" s="99"/>
      <c r="O44" s="99"/>
      <c r="P44" s="99"/>
      <c r="Q44" s="99"/>
      <c r="R44" s="98"/>
      <c r="S44" s="98"/>
      <c r="T44" s="119"/>
      <c r="U44" s="119"/>
      <c r="V44" s="119"/>
      <c r="W44" s="119"/>
      <c r="X44" s="29"/>
      <c r="Y44" s="9" t="s">
        <v>31</v>
      </c>
      <c r="Z44" s="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41">
      <c r="A45" s="293"/>
      <c r="B45" s="281"/>
      <c r="C45" s="282"/>
      <c r="D45" s="283"/>
      <c r="E45" s="293"/>
      <c r="F45" s="293"/>
      <c r="G45" s="293"/>
      <c r="H45" s="293"/>
      <c r="I45" s="99"/>
      <c r="J45" s="99"/>
      <c r="K45" s="99"/>
      <c r="L45" s="99"/>
      <c r="M45" s="99"/>
      <c r="N45" s="99"/>
      <c r="O45" s="99"/>
      <c r="P45" s="99"/>
      <c r="Q45" s="99"/>
      <c r="R45" s="98"/>
      <c r="S45" s="98"/>
      <c r="T45" s="119"/>
      <c r="U45" s="119"/>
      <c r="V45" s="119"/>
      <c r="W45" s="119"/>
      <c r="X45" s="5"/>
      <c r="Y45" s="80" t="s">
        <v>32</v>
      </c>
      <c r="Z45" s="80"/>
      <c r="AA45" s="118"/>
      <c r="AB45" s="118"/>
      <c r="AC45" s="118"/>
      <c r="AD45" s="118"/>
      <c r="AE45" s="117" t="s">
        <v>33</v>
      </c>
      <c r="AF45" s="117"/>
      <c r="AG45" s="118"/>
      <c r="AH45" s="118"/>
      <c r="AI45" s="118"/>
      <c r="AJ45" s="117" t="s">
        <v>34</v>
      </c>
      <c r="AK45" s="117"/>
      <c r="AL45" s="117"/>
      <c r="AM45" s="118"/>
      <c r="AN45" s="118"/>
      <c r="AO45" s="118"/>
    </row>
    <row r="46" spans="1:41">
      <c r="A46" s="293"/>
      <c r="B46" s="284"/>
      <c r="C46" s="285"/>
      <c r="D46" s="286"/>
      <c r="E46" s="293"/>
      <c r="F46" s="293"/>
      <c r="G46" s="293"/>
      <c r="H46" s="293"/>
      <c r="I46" s="99"/>
      <c r="J46" s="99"/>
      <c r="K46" s="99"/>
      <c r="L46" s="99"/>
      <c r="M46" s="99"/>
      <c r="N46" s="99"/>
      <c r="O46" s="99"/>
      <c r="P46" s="99"/>
      <c r="Q46" s="99"/>
      <c r="R46" s="98"/>
      <c r="S46" s="98"/>
      <c r="T46" s="119"/>
      <c r="U46" s="119"/>
      <c r="V46" s="119"/>
      <c r="W46" s="119"/>
      <c r="X46" s="5"/>
      <c r="Y46" s="80"/>
      <c r="Z46" s="80"/>
      <c r="AA46" s="118"/>
      <c r="AB46" s="118"/>
      <c r="AC46" s="118"/>
      <c r="AD46" s="118"/>
      <c r="AE46" s="117"/>
      <c r="AF46" s="117"/>
      <c r="AG46" s="118"/>
      <c r="AH46" s="118"/>
      <c r="AI46" s="118"/>
      <c r="AJ46" s="117"/>
      <c r="AK46" s="117"/>
      <c r="AL46" s="117"/>
      <c r="AM46" s="118"/>
      <c r="AN46" s="118"/>
      <c r="AO46" s="118"/>
    </row>
    <row r="47" spans="1:41">
      <c r="A47" s="293"/>
      <c r="B47" s="281"/>
      <c r="C47" s="282"/>
      <c r="D47" s="283"/>
      <c r="E47" s="293"/>
      <c r="F47" s="293"/>
      <c r="G47" s="293"/>
      <c r="H47" s="293"/>
      <c r="I47" s="99"/>
      <c r="J47" s="99"/>
      <c r="K47" s="99"/>
      <c r="L47" s="99"/>
      <c r="M47" s="99"/>
      <c r="N47" s="99"/>
      <c r="O47" s="99"/>
      <c r="P47" s="99"/>
      <c r="Q47" s="99"/>
      <c r="R47" s="98"/>
      <c r="S47" s="98"/>
      <c r="T47" s="119"/>
      <c r="U47" s="119"/>
      <c r="V47" s="119"/>
      <c r="W47" s="119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</row>
    <row r="48" spans="1:41">
      <c r="A48" s="293"/>
      <c r="B48" s="284"/>
      <c r="C48" s="285"/>
      <c r="D48" s="286"/>
      <c r="E48" s="293"/>
      <c r="F48" s="293"/>
      <c r="G48" s="293"/>
      <c r="H48" s="293"/>
      <c r="I48" s="99"/>
      <c r="J48" s="99"/>
      <c r="K48" s="99"/>
      <c r="L48" s="99"/>
      <c r="M48" s="99"/>
      <c r="N48" s="99"/>
      <c r="O48" s="99"/>
      <c r="P48" s="99"/>
      <c r="Q48" s="99"/>
      <c r="R48" s="98"/>
      <c r="S48" s="98"/>
      <c r="T48" s="119"/>
      <c r="U48" s="119"/>
      <c r="V48" s="119"/>
      <c r="W48" s="119"/>
      <c r="X48" s="5"/>
      <c r="Y48" s="5"/>
      <c r="Z48" s="5"/>
      <c r="AA48" s="5"/>
      <c r="AB48" s="5"/>
      <c r="AC48" s="10"/>
      <c r="AD48" s="10"/>
      <c r="AE48" s="10"/>
      <c r="AF48" s="10"/>
      <c r="AG48" s="10"/>
      <c r="AH48" s="10"/>
      <c r="AI48" s="10"/>
    </row>
    <row r="49" spans="1:41">
      <c r="A49" s="279"/>
      <c r="B49" s="281"/>
      <c r="C49" s="282"/>
      <c r="D49" s="283"/>
      <c r="E49" s="281"/>
      <c r="F49" s="282"/>
      <c r="G49" s="282"/>
      <c r="H49" s="283"/>
      <c r="I49" s="111"/>
      <c r="J49" s="112"/>
      <c r="K49" s="113"/>
      <c r="L49" s="111"/>
      <c r="M49" s="112"/>
      <c r="N49" s="113"/>
      <c r="O49" s="111"/>
      <c r="P49" s="112"/>
      <c r="Q49" s="113"/>
      <c r="R49" s="83"/>
      <c r="S49" s="84"/>
      <c r="T49" s="87"/>
      <c r="U49" s="88"/>
      <c r="V49" s="88"/>
      <c r="W49" s="89"/>
      <c r="X49" s="25"/>
      <c r="Y49" s="93" t="s">
        <v>40</v>
      </c>
      <c r="Z49" s="15" t="s">
        <v>41</v>
      </c>
      <c r="AA49" s="16"/>
      <c r="AB49" s="16"/>
      <c r="AC49" s="16"/>
      <c r="AD49" s="16"/>
      <c r="AE49" s="16"/>
      <c r="AF49" s="16"/>
      <c r="AG49" s="16"/>
      <c r="AH49" s="15" t="s">
        <v>42</v>
      </c>
      <c r="AI49" s="16"/>
      <c r="AJ49" s="16"/>
      <c r="AK49" s="16"/>
      <c r="AL49" s="16"/>
      <c r="AM49" s="16"/>
      <c r="AN49" s="16"/>
      <c r="AO49" s="17"/>
    </row>
    <row r="50" spans="1:41">
      <c r="A50" s="280"/>
      <c r="B50" s="284"/>
      <c r="C50" s="285"/>
      <c r="D50" s="286"/>
      <c r="E50" s="284"/>
      <c r="F50" s="285"/>
      <c r="G50" s="285"/>
      <c r="H50" s="286"/>
      <c r="I50" s="114"/>
      <c r="J50" s="115"/>
      <c r="K50" s="116"/>
      <c r="L50" s="114"/>
      <c r="M50" s="115"/>
      <c r="N50" s="116"/>
      <c r="O50" s="114"/>
      <c r="P50" s="115"/>
      <c r="Q50" s="116"/>
      <c r="R50" s="85"/>
      <c r="S50" s="86"/>
      <c r="T50" s="90"/>
      <c r="U50" s="91"/>
      <c r="V50" s="91"/>
      <c r="W50" s="92"/>
      <c r="X50" s="5"/>
      <c r="Y50" s="94"/>
      <c r="Z50" s="18"/>
      <c r="AA50" s="2"/>
      <c r="AB50" s="2"/>
      <c r="AC50" s="2"/>
      <c r="AD50" s="2"/>
      <c r="AE50" s="2"/>
      <c r="AF50" s="2"/>
      <c r="AG50" s="2"/>
      <c r="AH50" s="18"/>
      <c r="AI50" s="2"/>
      <c r="AJ50" s="2"/>
      <c r="AK50" s="2"/>
      <c r="AL50" s="2"/>
      <c r="AM50" s="2"/>
      <c r="AN50" s="2"/>
      <c r="AO50" s="19"/>
    </row>
    <row r="51" spans="1:41" ht="18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8"/>
      <c r="T51" s="2"/>
      <c r="U51" s="2"/>
      <c r="V51" s="2"/>
      <c r="W51" s="2"/>
      <c r="X51" s="2"/>
      <c r="Y51" s="94"/>
      <c r="Z51" s="18"/>
      <c r="AA51" s="5"/>
      <c r="AB51" s="5"/>
      <c r="AC51" s="5"/>
      <c r="AD51" s="5"/>
      <c r="AE51" s="5"/>
      <c r="AF51" s="5"/>
      <c r="AG51" s="5"/>
      <c r="AH51" s="22"/>
      <c r="AI51" s="5"/>
      <c r="AJ51" s="5"/>
      <c r="AK51" s="5"/>
      <c r="AL51" s="5"/>
      <c r="AM51" s="5"/>
      <c r="AO51" s="41"/>
    </row>
    <row r="52" spans="1:41" ht="18.75" customHeight="1">
      <c r="A52" s="70" t="s">
        <v>77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8"/>
      <c r="T52" s="2"/>
      <c r="U52" s="2"/>
      <c r="V52" s="2"/>
      <c r="W52" s="2"/>
      <c r="X52" s="2"/>
      <c r="Y52" s="95"/>
      <c r="Z52" s="20"/>
      <c r="AA52" s="21"/>
      <c r="AB52" s="21"/>
      <c r="AC52" s="21"/>
      <c r="AD52" s="21"/>
      <c r="AE52" s="21"/>
      <c r="AF52" s="21"/>
      <c r="AG52" s="21"/>
      <c r="AH52" s="23"/>
      <c r="AI52" s="21"/>
      <c r="AJ52" s="21"/>
      <c r="AK52" s="21"/>
      <c r="AL52" s="21"/>
      <c r="AM52" s="21"/>
      <c r="AN52" s="42"/>
      <c r="AO52" s="43"/>
    </row>
    <row r="53" spans="1:4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8"/>
      <c r="T53" s="2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41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2"/>
      <c r="R54" s="2"/>
      <c r="S54" s="28"/>
      <c r="T54" s="2"/>
      <c r="U54" s="5"/>
      <c r="V54" s="5"/>
      <c r="W54" s="5"/>
      <c r="X54" s="5"/>
      <c r="Y54" s="5"/>
      <c r="Z54" s="5"/>
      <c r="AA54" s="5"/>
      <c r="AB54" s="5"/>
      <c r="AC54" s="25"/>
      <c r="AD54" s="25"/>
      <c r="AE54" s="25"/>
      <c r="AF54" s="25"/>
      <c r="AG54" s="25"/>
      <c r="AH54" s="25"/>
      <c r="AI54" s="25"/>
      <c r="AJ54" s="5"/>
    </row>
    <row r="55" spans="1:41" ht="18.75" customHeight="1">
      <c r="A55" s="2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2"/>
      <c r="R55" s="2"/>
      <c r="S55" s="2"/>
      <c r="T55" s="2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41">
      <c r="Q56" s="14"/>
      <c r="S56" s="2"/>
      <c r="T56" s="2"/>
      <c r="U56" s="5"/>
      <c r="V56" s="5"/>
      <c r="W56" s="5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</row>
    <row r="57" spans="1:41">
      <c r="A57" s="7"/>
      <c r="B57" s="7"/>
      <c r="C57" s="2"/>
      <c r="D57" s="2"/>
      <c r="E57" s="3"/>
      <c r="F57" s="4"/>
      <c r="G57" s="4"/>
      <c r="H57" s="4"/>
      <c r="I57" s="4"/>
      <c r="J57" s="4"/>
      <c r="K57" s="4"/>
      <c r="L57" s="4"/>
      <c r="S57" s="2"/>
      <c r="T57" s="2"/>
      <c r="U57" s="5"/>
      <c r="V57" s="5"/>
      <c r="W57" s="5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</row>
    <row r="58" spans="1:41" ht="19.5">
      <c r="A58" s="9"/>
      <c r="B58" s="9"/>
      <c r="C58" s="2"/>
      <c r="D58" s="2"/>
      <c r="E58" s="2"/>
      <c r="F58" s="8"/>
      <c r="G58" s="6"/>
      <c r="H58" s="6"/>
      <c r="I58" s="6"/>
      <c r="J58" s="6"/>
      <c r="K58" s="6"/>
      <c r="L58" s="6"/>
      <c r="S58" s="2"/>
      <c r="T58" s="2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41" ht="19.5">
      <c r="A59" s="9"/>
      <c r="B59" s="9"/>
      <c r="C59" s="2"/>
      <c r="D59" s="2"/>
      <c r="E59" s="2"/>
      <c r="F59" s="6"/>
      <c r="G59" s="6"/>
      <c r="H59" s="6"/>
      <c r="I59" s="6"/>
      <c r="J59" s="6"/>
      <c r="K59" s="6"/>
      <c r="L59" s="6"/>
      <c r="S59" s="2"/>
      <c r="T59" s="2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41">
      <c r="A60" s="9"/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AC60" s="5"/>
      <c r="AD60" s="5"/>
      <c r="AE60" s="5"/>
      <c r="AF60" s="5"/>
      <c r="AG60" s="5"/>
    </row>
    <row r="61" spans="1:41" ht="18.75" customHeight="1">
      <c r="A61" s="9"/>
      <c r="B61" s="9"/>
      <c r="C61" s="2"/>
      <c r="D61" s="2"/>
      <c r="E61" s="2"/>
      <c r="F61" s="2"/>
      <c r="G61" s="2"/>
      <c r="H61" s="2"/>
      <c r="I61" s="2"/>
      <c r="J61" s="2"/>
      <c r="K61" s="2"/>
      <c r="L61" s="2"/>
      <c r="AC61" s="5"/>
      <c r="AD61" s="5"/>
      <c r="AE61" s="5"/>
      <c r="AF61" s="5"/>
      <c r="AG61" s="5"/>
    </row>
    <row r="62" spans="1:4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AC62" s="5"/>
      <c r="AD62" s="5"/>
      <c r="AE62" s="5"/>
      <c r="AF62" s="5"/>
      <c r="AG62" s="5"/>
    </row>
    <row r="63" spans="1:4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AC63" s="5"/>
      <c r="AD63" s="5"/>
      <c r="AE63" s="5"/>
      <c r="AF63" s="5"/>
      <c r="AG63" s="5"/>
    </row>
    <row r="64" spans="1:41">
      <c r="AC64" s="5"/>
      <c r="AD64" s="5"/>
      <c r="AE64" s="5"/>
      <c r="AF64" s="5"/>
      <c r="AG64" s="5"/>
    </row>
    <row r="74" s="36" customFormat="1" ht="18.75" customHeight="1"/>
    <row r="75" s="36" customFormat="1" ht="18.75" customHeight="1"/>
    <row r="82" s="36" customFormat="1" ht="18.75" customHeight="1"/>
  </sheetData>
  <sheetProtection formatCells="0"/>
  <mergeCells count="154">
    <mergeCell ref="A1:AO2"/>
    <mergeCell ref="A3:K5"/>
    <mergeCell ref="AE3:AG4"/>
    <mergeCell ref="AH3:AI4"/>
    <mergeCell ref="AJ3:AJ4"/>
    <mergeCell ref="AK3:AK4"/>
    <mergeCell ref="AL3:AL4"/>
    <mergeCell ref="AM3:AM4"/>
    <mergeCell ref="AN3:AN4"/>
    <mergeCell ref="AO3:AO4"/>
    <mergeCell ref="BA4:BA5"/>
    <mergeCell ref="BB4:BB5"/>
    <mergeCell ref="T6:U13"/>
    <mergeCell ref="V6:AG8"/>
    <mergeCell ref="AH6:AJ13"/>
    <mergeCell ref="AP3:AP4"/>
    <mergeCell ref="AR4:AT5"/>
    <mergeCell ref="AU4:AV5"/>
    <mergeCell ref="AW4:AW5"/>
    <mergeCell ref="AX4:AX5"/>
    <mergeCell ref="AY4:AY5"/>
    <mergeCell ref="B8:E9"/>
    <mergeCell ref="F8:J9"/>
    <mergeCell ref="K8:K9"/>
    <mergeCell ref="L8:P9"/>
    <mergeCell ref="Q8:Q9"/>
    <mergeCell ref="V9:AG11"/>
    <mergeCell ref="B10:E11"/>
    <mergeCell ref="F10:Q11"/>
    <mergeCell ref="AZ4:AZ5"/>
    <mergeCell ref="B12:E13"/>
    <mergeCell ref="F12:Q13"/>
    <mergeCell ref="V12:AG13"/>
    <mergeCell ref="B14:E14"/>
    <mergeCell ref="F14:Q14"/>
    <mergeCell ref="T14:U15"/>
    <mergeCell ref="V14:AJ15"/>
    <mergeCell ref="B15:E17"/>
    <mergeCell ref="F15:Q17"/>
    <mergeCell ref="T16:U17"/>
    <mergeCell ref="AH16:AH17"/>
    <mergeCell ref="AI16:AI17"/>
    <mergeCell ref="AD16:AD17"/>
    <mergeCell ref="AE16:AE17"/>
    <mergeCell ref="AF16:AF17"/>
    <mergeCell ref="AG16:AG17"/>
    <mergeCell ref="T18:U19"/>
    <mergeCell ref="V18:V19"/>
    <mergeCell ref="W18:W19"/>
    <mergeCell ref="X18:X19"/>
    <mergeCell ref="Y18:Y19"/>
    <mergeCell ref="Z18:Z19"/>
    <mergeCell ref="AA18:AA19"/>
    <mergeCell ref="AB16:AB17"/>
    <mergeCell ref="AC16:AC17"/>
    <mergeCell ref="V16:V17"/>
    <mergeCell ref="W16:W17"/>
    <mergeCell ref="X16:X17"/>
    <mergeCell ref="Y16:Y17"/>
    <mergeCell ref="Z16:Z17"/>
    <mergeCell ref="AA16:AA17"/>
    <mergeCell ref="A25:B30"/>
    <mergeCell ref="C25:E26"/>
    <mergeCell ref="F25:J26"/>
    <mergeCell ref="O25:O32"/>
    <mergeCell ref="P25:Q26"/>
    <mergeCell ref="R25:U26"/>
    <mergeCell ref="V25:Y26"/>
    <mergeCell ref="C27:E28"/>
    <mergeCell ref="F27:J28"/>
    <mergeCell ref="P27:Q28"/>
    <mergeCell ref="R27:U28"/>
    <mergeCell ref="V27:Y28"/>
    <mergeCell ref="C29:E30"/>
    <mergeCell ref="F29:J30"/>
    <mergeCell ref="P29:Q30"/>
    <mergeCell ref="R29:U30"/>
    <mergeCell ref="V29:Y30"/>
    <mergeCell ref="P31:Q32"/>
    <mergeCell ref="R31:U32"/>
    <mergeCell ref="V31:Y32"/>
    <mergeCell ref="Q21:AN22"/>
    <mergeCell ref="I21:I22"/>
    <mergeCell ref="J21:J22"/>
    <mergeCell ref="K21:K22"/>
    <mergeCell ref="L21:L22"/>
    <mergeCell ref="M21:M22"/>
    <mergeCell ref="N21:P22"/>
    <mergeCell ref="A21:C22"/>
    <mergeCell ref="D21:D22"/>
    <mergeCell ref="E21:E22"/>
    <mergeCell ref="F21:F22"/>
    <mergeCell ref="G21:G22"/>
    <mergeCell ref="H21:H22"/>
    <mergeCell ref="A38:C38"/>
    <mergeCell ref="A39:A40"/>
    <mergeCell ref="B39:D40"/>
    <mergeCell ref="E39:H40"/>
    <mergeCell ref="I39:K40"/>
    <mergeCell ref="L39:N40"/>
    <mergeCell ref="O39:Q40"/>
    <mergeCell ref="R39:S40"/>
    <mergeCell ref="T39:W40"/>
    <mergeCell ref="Y39:AB42"/>
    <mergeCell ref="AC39:AE40"/>
    <mergeCell ref="R41:S42"/>
    <mergeCell ref="T41:W42"/>
    <mergeCell ref="AC41:AE42"/>
    <mergeCell ref="A43:A44"/>
    <mergeCell ref="B43:D44"/>
    <mergeCell ref="E43:H44"/>
    <mergeCell ref="I43:K44"/>
    <mergeCell ref="L43:N44"/>
    <mergeCell ref="O43:Q44"/>
    <mergeCell ref="R43:S44"/>
    <mergeCell ref="T43:W44"/>
    <mergeCell ref="A41:A42"/>
    <mergeCell ref="B41:D42"/>
    <mergeCell ref="E41:H42"/>
    <mergeCell ref="I41:K42"/>
    <mergeCell ref="L41:N42"/>
    <mergeCell ref="O41:Q42"/>
    <mergeCell ref="AJ45:AL46"/>
    <mergeCell ref="AM45:AO46"/>
    <mergeCell ref="A47:A48"/>
    <mergeCell ref="B47:D48"/>
    <mergeCell ref="E47:H48"/>
    <mergeCell ref="I47:K48"/>
    <mergeCell ref="L47:N48"/>
    <mergeCell ref="O47:Q48"/>
    <mergeCell ref="R47:S48"/>
    <mergeCell ref="T47:W48"/>
    <mergeCell ref="R45:S46"/>
    <mergeCell ref="T45:W46"/>
    <mergeCell ref="Y45:Z46"/>
    <mergeCell ref="AA45:AD46"/>
    <mergeCell ref="AE45:AF46"/>
    <mergeCell ref="AG45:AI46"/>
    <mergeCell ref="A45:A46"/>
    <mergeCell ref="B45:D46"/>
    <mergeCell ref="E45:H46"/>
    <mergeCell ref="I45:K46"/>
    <mergeCell ref="L45:N46"/>
    <mergeCell ref="O45:Q46"/>
    <mergeCell ref="R49:S50"/>
    <mergeCell ref="T49:W50"/>
    <mergeCell ref="Y49:Y52"/>
    <mergeCell ref="B55:P55"/>
    <mergeCell ref="A49:A50"/>
    <mergeCell ref="B49:D50"/>
    <mergeCell ref="E49:H50"/>
    <mergeCell ref="I49:K50"/>
    <mergeCell ref="L49:N50"/>
    <mergeCell ref="O49:Q50"/>
  </mergeCells>
  <phoneticPr fontId="1"/>
  <dataValidations count="6">
    <dataValidation type="list" allowBlank="1" showInputMessage="1" showErrorMessage="1" sqref="AA35 AA31 AA33" xr:uid="{FEB5ABD3-BE26-45CE-A639-A0DDFDE742B2}">
      <formula1>"10%,8%軽,非"</formula1>
    </dataValidation>
    <dataValidation type="whole" allowBlank="1" showInputMessage="1" showErrorMessage="1" sqref="BA4:BA5 AN3:AN4" xr:uid="{9EAB9429-E27F-482D-8A34-404EB751C8D2}">
      <formula1>1</formula1>
      <formula2>31</formula2>
    </dataValidation>
    <dataValidation type="whole" allowBlank="1" showInputMessage="1" showErrorMessage="1" sqref="L21:M22 A17 AK6 E6:K6 D21:J22" xr:uid="{CDE41EEB-51CD-4C64-BBD4-942716436CF0}">
      <formula1>0</formula1>
      <formula2>9</formula2>
    </dataValidation>
    <dataValidation type="whole" allowBlank="1" showInputMessage="1" showErrorMessage="1" sqref="AY4:AY5 AL3:AL4" xr:uid="{614176E1-0965-46B5-B348-BE6A2CDE7064}">
      <formula1>1</formula1>
      <formula2>12</formula2>
    </dataValidation>
    <dataValidation type="list" allowBlank="1" showInputMessage="1" showErrorMessage="1" sqref="F10:Q11" xr:uid="{5DB7F08B-4904-48F4-9FE4-34B87289A20A}">
      <formula1>"普通預金,当座預金"</formula1>
    </dataValidation>
    <dataValidation type="custom" imeMode="halfKatakana" allowBlank="1" showInputMessage="1" showErrorMessage="1" errorTitle="半角カタカナで入力" error="半角カタカナで入力してください" sqref="F14:Q14" xr:uid="{F7967CB3-6020-4FE1-81C9-0BDC1664676F}">
      <formula1>LEN(F14)=LENB(F14)</formula1>
    </dataValidation>
  </dataValidations>
  <pageMargins left="0.59055118110236227" right="0.11811023622047245" top="0.55118110236220474" bottom="0.15748031496062992" header="0.31496062992125984" footer="0.31496062992125984"/>
  <pageSetup paperSize="9" scale="56" fitToHeight="0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002F0-6DAB-4592-B44E-F56BED500E09}">
  <sheetPr>
    <pageSetUpPr fitToPage="1"/>
  </sheetPr>
  <dimension ref="A1:AO837"/>
  <sheetViews>
    <sheetView view="pageBreakPreview" zoomScaleNormal="90" zoomScaleSheetLayoutView="100" workbookViewId="0">
      <selection sqref="A1:AB2"/>
    </sheetView>
  </sheetViews>
  <sheetFormatPr defaultRowHeight="18.75"/>
  <cols>
    <col min="1" max="28" width="4.625" customWidth="1"/>
  </cols>
  <sheetData>
    <row r="1" spans="1:41" ht="15" customHeight="1">
      <c r="A1" s="274" t="s">
        <v>60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  <c r="R3" s="1"/>
      <c r="S3" s="1"/>
      <c r="T3" s="216" t="s">
        <v>5</v>
      </c>
      <c r="U3" s="216"/>
      <c r="V3" s="200" t="s">
        <v>6</v>
      </c>
      <c r="W3" s="200"/>
      <c r="X3" s="200" t="s">
        <v>7</v>
      </c>
      <c r="Y3" s="200"/>
      <c r="Z3" s="200" t="s">
        <v>8</v>
      </c>
      <c r="AA3" s="200"/>
      <c r="AB3" s="200" t="s">
        <v>9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1"/>
      <c r="R4" s="1"/>
      <c r="S4" s="1"/>
      <c r="T4" s="216"/>
      <c r="U4" s="216"/>
      <c r="V4" s="200"/>
      <c r="W4" s="200"/>
      <c r="X4" s="200"/>
      <c r="Y4" s="200"/>
      <c r="Z4" s="200"/>
      <c r="AA4" s="200"/>
      <c r="AB4" s="200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41" ht="12.95" customHeight="1">
      <c r="A5" s="120" t="s">
        <v>17</v>
      </c>
      <c r="B5" s="122"/>
      <c r="C5" s="120" t="s">
        <v>48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267" t="s">
        <v>18</v>
      </c>
      <c r="P5" s="267"/>
      <c r="Q5" s="267"/>
      <c r="R5" s="72" t="s">
        <v>19</v>
      </c>
      <c r="S5" s="73"/>
      <c r="T5" s="267" t="s">
        <v>49</v>
      </c>
      <c r="U5" s="267"/>
      <c r="V5" s="267"/>
      <c r="W5" s="268" t="s">
        <v>28</v>
      </c>
      <c r="X5" s="269"/>
      <c r="Y5" s="269"/>
      <c r="Z5" s="270"/>
      <c r="AA5" s="265" t="s">
        <v>50</v>
      </c>
      <c r="AB5" s="265"/>
    </row>
    <row r="6" spans="1:41" ht="12.95" customHeight="1">
      <c r="A6" s="126"/>
      <c r="B6" s="128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O6" s="267"/>
      <c r="P6" s="267"/>
      <c r="Q6" s="267"/>
      <c r="R6" s="74"/>
      <c r="S6" s="75"/>
      <c r="T6" s="267"/>
      <c r="U6" s="267"/>
      <c r="V6" s="267"/>
      <c r="W6" s="271"/>
      <c r="X6" s="272"/>
      <c r="Y6" s="272"/>
      <c r="Z6" s="273"/>
      <c r="AA6" s="265"/>
      <c r="AB6" s="265"/>
    </row>
    <row r="7" spans="1:41" ht="12.95" customHeight="1">
      <c r="A7" s="266"/>
      <c r="B7" s="234"/>
      <c r="C7" s="237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9"/>
      <c r="O7" s="261"/>
      <c r="P7" s="261"/>
      <c r="Q7" s="261"/>
      <c r="R7" s="249"/>
      <c r="S7" s="250"/>
      <c r="T7" s="253"/>
      <c r="U7" s="253"/>
      <c r="V7" s="253"/>
      <c r="W7" s="254"/>
      <c r="X7" s="255"/>
      <c r="Y7" s="255"/>
      <c r="Z7" s="256"/>
      <c r="AA7" s="222"/>
      <c r="AB7" s="196"/>
    </row>
    <row r="8" spans="1:41" ht="12.95" customHeight="1">
      <c r="A8" s="263"/>
      <c r="B8" s="264"/>
      <c r="C8" s="240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2"/>
      <c r="O8" s="261"/>
      <c r="P8" s="261"/>
      <c r="Q8" s="261"/>
      <c r="R8" s="251"/>
      <c r="S8" s="252"/>
      <c r="T8" s="253"/>
      <c r="U8" s="253"/>
      <c r="V8" s="253"/>
      <c r="W8" s="257"/>
      <c r="X8" s="258"/>
      <c r="Y8" s="258"/>
      <c r="Z8" s="259"/>
      <c r="AA8" s="196"/>
      <c r="AB8" s="196"/>
    </row>
    <row r="9" spans="1:41" ht="12.95" customHeight="1">
      <c r="A9" s="233"/>
      <c r="B9" s="234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9"/>
      <c r="O9" s="261"/>
      <c r="P9" s="261"/>
      <c r="Q9" s="261"/>
      <c r="R9" s="249"/>
      <c r="S9" s="250"/>
      <c r="T9" s="253"/>
      <c r="U9" s="253"/>
      <c r="V9" s="253"/>
      <c r="W9" s="254"/>
      <c r="X9" s="255"/>
      <c r="Y9" s="255"/>
      <c r="Z9" s="256"/>
      <c r="AA9" s="222"/>
      <c r="AB9" s="196"/>
    </row>
    <row r="10" spans="1:41" ht="12.95" customHeight="1">
      <c r="A10" s="263"/>
      <c r="B10" s="264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2"/>
      <c r="O10" s="261"/>
      <c r="P10" s="261"/>
      <c r="Q10" s="261"/>
      <c r="R10" s="251"/>
      <c r="S10" s="252"/>
      <c r="T10" s="253"/>
      <c r="U10" s="253"/>
      <c r="V10" s="253"/>
      <c r="W10" s="257"/>
      <c r="X10" s="258"/>
      <c r="Y10" s="258"/>
      <c r="Z10" s="259"/>
      <c r="AA10" s="196"/>
      <c r="AB10" s="196"/>
    </row>
    <row r="11" spans="1:41" ht="12.95" customHeight="1">
      <c r="A11" s="260"/>
      <c r="B11" s="260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9"/>
      <c r="O11" s="261"/>
      <c r="P11" s="261"/>
      <c r="Q11" s="261"/>
      <c r="R11" s="249"/>
      <c r="S11" s="250"/>
      <c r="T11" s="253"/>
      <c r="U11" s="253"/>
      <c r="V11" s="253"/>
      <c r="W11" s="254"/>
      <c r="X11" s="255"/>
      <c r="Y11" s="255"/>
      <c r="Z11" s="256"/>
      <c r="AA11" s="222"/>
      <c r="AB11" s="196"/>
    </row>
    <row r="12" spans="1:41" ht="12.95" customHeight="1">
      <c r="A12" s="260"/>
      <c r="B12" s="260"/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2"/>
      <c r="O12" s="261"/>
      <c r="P12" s="261"/>
      <c r="Q12" s="261"/>
      <c r="R12" s="251"/>
      <c r="S12" s="252"/>
      <c r="T12" s="253"/>
      <c r="U12" s="253"/>
      <c r="V12" s="253"/>
      <c r="W12" s="257"/>
      <c r="X12" s="258"/>
      <c r="Y12" s="258"/>
      <c r="Z12" s="259"/>
      <c r="AA12" s="196"/>
      <c r="AB12" s="196"/>
    </row>
    <row r="13" spans="1:41" ht="12.95" customHeight="1">
      <c r="A13" s="260"/>
      <c r="B13" s="260"/>
      <c r="C13" s="237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9"/>
      <c r="O13" s="261"/>
      <c r="P13" s="261"/>
      <c r="Q13" s="261"/>
      <c r="R13" s="249"/>
      <c r="S13" s="250"/>
      <c r="T13" s="253"/>
      <c r="U13" s="253"/>
      <c r="V13" s="253"/>
      <c r="W13" s="254"/>
      <c r="X13" s="255"/>
      <c r="Y13" s="255"/>
      <c r="Z13" s="256"/>
      <c r="AA13" s="222"/>
      <c r="AB13" s="196"/>
    </row>
    <row r="14" spans="1:41" ht="12.95" customHeight="1">
      <c r="A14" s="260"/>
      <c r="B14" s="260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2"/>
      <c r="O14" s="261"/>
      <c r="P14" s="261"/>
      <c r="Q14" s="261"/>
      <c r="R14" s="251"/>
      <c r="S14" s="252"/>
      <c r="T14" s="253"/>
      <c r="U14" s="253"/>
      <c r="V14" s="253"/>
      <c r="W14" s="257"/>
      <c r="X14" s="258"/>
      <c r="Y14" s="258"/>
      <c r="Z14" s="259"/>
      <c r="AA14" s="196"/>
      <c r="AB14" s="196"/>
    </row>
    <row r="15" spans="1:41" ht="12.95" customHeight="1">
      <c r="A15" s="262"/>
      <c r="B15" s="260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261"/>
      <c r="P15" s="261"/>
      <c r="Q15" s="261"/>
      <c r="R15" s="249"/>
      <c r="S15" s="250"/>
      <c r="T15" s="253"/>
      <c r="U15" s="253"/>
      <c r="V15" s="253"/>
      <c r="W15" s="254"/>
      <c r="X15" s="255"/>
      <c r="Y15" s="255"/>
      <c r="Z15" s="256"/>
      <c r="AA15" s="222"/>
      <c r="AB15" s="196"/>
    </row>
    <row r="16" spans="1:41" ht="12.95" customHeight="1">
      <c r="A16" s="260"/>
      <c r="B16" s="260"/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2"/>
      <c r="O16" s="261"/>
      <c r="P16" s="261"/>
      <c r="Q16" s="261"/>
      <c r="R16" s="251"/>
      <c r="S16" s="252"/>
      <c r="T16" s="253"/>
      <c r="U16" s="253"/>
      <c r="V16" s="253"/>
      <c r="W16" s="257"/>
      <c r="X16" s="258"/>
      <c r="Y16" s="258"/>
      <c r="Z16" s="259"/>
      <c r="AA16" s="196"/>
      <c r="AB16" s="196"/>
    </row>
    <row r="17" spans="1:28" ht="12.95" customHeight="1">
      <c r="A17" s="260"/>
      <c r="B17" s="260"/>
      <c r="C17" s="237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9"/>
      <c r="O17" s="261"/>
      <c r="P17" s="261"/>
      <c r="Q17" s="261"/>
      <c r="R17" s="249"/>
      <c r="S17" s="250"/>
      <c r="T17" s="253"/>
      <c r="U17" s="253"/>
      <c r="V17" s="253"/>
      <c r="W17" s="254"/>
      <c r="X17" s="255"/>
      <c r="Y17" s="255"/>
      <c r="Z17" s="256"/>
      <c r="AA17" s="222"/>
      <c r="AB17" s="196"/>
    </row>
    <row r="18" spans="1:28" ht="12.95" customHeight="1">
      <c r="A18" s="260"/>
      <c r="B18" s="260"/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2"/>
      <c r="O18" s="261"/>
      <c r="P18" s="261"/>
      <c r="Q18" s="261"/>
      <c r="R18" s="251"/>
      <c r="S18" s="252"/>
      <c r="T18" s="253"/>
      <c r="U18" s="253"/>
      <c r="V18" s="253"/>
      <c r="W18" s="257"/>
      <c r="X18" s="258"/>
      <c r="Y18" s="258"/>
      <c r="Z18" s="259"/>
      <c r="AA18" s="196"/>
      <c r="AB18" s="196"/>
    </row>
    <row r="19" spans="1:28" ht="12.95" customHeight="1">
      <c r="A19" s="260"/>
      <c r="B19" s="260"/>
      <c r="C19" s="237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9"/>
      <c r="O19" s="261"/>
      <c r="P19" s="261"/>
      <c r="Q19" s="261"/>
      <c r="R19" s="249"/>
      <c r="S19" s="250"/>
      <c r="T19" s="253"/>
      <c r="U19" s="253"/>
      <c r="V19" s="253"/>
      <c r="W19" s="254"/>
      <c r="X19" s="255"/>
      <c r="Y19" s="255"/>
      <c r="Z19" s="256"/>
      <c r="AA19" s="222"/>
      <c r="AB19" s="196"/>
    </row>
    <row r="20" spans="1:28" ht="12.95" customHeight="1">
      <c r="A20" s="260"/>
      <c r="B20" s="260"/>
      <c r="C20" s="24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2"/>
      <c r="O20" s="261"/>
      <c r="P20" s="261"/>
      <c r="Q20" s="261"/>
      <c r="R20" s="251"/>
      <c r="S20" s="252"/>
      <c r="T20" s="253"/>
      <c r="U20" s="253"/>
      <c r="V20" s="253"/>
      <c r="W20" s="257"/>
      <c r="X20" s="258"/>
      <c r="Y20" s="258"/>
      <c r="Z20" s="259"/>
      <c r="AA20" s="196"/>
      <c r="AB20" s="196"/>
    </row>
    <row r="21" spans="1:28" ht="12.95" customHeight="1">
      <c r="A21" s="260"/>
      <c r="B21" s="260"/>
      <c r="C21" s="237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9"/>
      <c r="O21" s="261"/>
      <c r="P21" s="261"/>
      <c r="Q21" s="261"/>
      <c r="R21" s="249"/>
      <c r="S21" s="250"/>
      <c r="T21" s="253"/>
      <c r="U21" s="253"/>
      <c r="V21" s="253"/>
      <c r="W21" s="254"/>
      <c r="X21" s="255"/>
      <c r="Y21" s="255"/>
      <c r="Z21" s="256"/>
      <c r="AA21" s="196"/>
      <c r="AB21" s="196"/>
    </row>
    <row r="22" spans="1:28" ht="12.95" customHeight="1">
      <c r="A22" s="260"/>
      <c r="B22" s="260"/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2"/>
      <c r="O22" s="261"/>
      <c r="P22" s="261"/>
      <c r="Q22" s="261"/>
      <c r="R22" s="251"/>
      <c r="S22" s="252"/>
      <c r="T22" s="253"/>
      <c r="U22" s="253"/>
      <c r="V22" s="253"/>
      <c r="W22" s="257"/>
      <c r="X22" s="258"/>
      <c r="Y22" s="258"/>
      <c r="Z22" s="259"/>
      <c r="AA22" s="196"/>
      <c r="AB22" s="196"/>
    </row>
    <row r="23" spans="1:28" ht="12.95" customHeight="1">
      <c r="A23" s="262"/>
      <c r="B23" s="260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9"/>
      <c r="O23" s="261"/>
      <c r="P23" s="261"/>
      <c r="Q23" s="261"/>
      <c r="R23" s="249"/>
      <c r="S23" s="250"/>
      <c r="T23" s="253"/>
      <c r="U23" s="253"/>
      <c r="V23" s="253"/>
      <c r="W23" s="254"/>
      <c r="X23" s="255"/>
      <c r="Y23" s="255"/>
      <c r="Z23" s="256"/>
      <c r="AA23" s="222"/>
      <c r="AB23" s="196"/>
    </row>
    <row r="24" spans="1:28" ht="12.95" customHeight="1">
      <c r="A24" s="260"/>
      <c r="B24" s="260"/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2"/>
      <c r="O24" s="261"/>
      <c r="P24" s="261"/>
      <c r="Q24" s="261"/>
      <c r="R24" s="251"/>
      <c r="S24" s="252"/>
      <c r="T24" s="253"/>
      <c r="U24" s="253"/>
      <c r="V24" s="253"/>
      <c r="W24" s="257"/>
      <c r="X24" s="258"/>
      <c r="Y24" s="258"/>
      <c r="Z24" s="259"/>
      <c r="AA24" s="196"/>
      <c r="AB24" s="196"/>
    </row>
    <row r="25" spans="1:28" ht="12.95" customHeight="1">
      <c r="A25" s="260"/>
      <c r="B25" s="260"/>
      <c r="C25" s="237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9"/>
      <c r="O25" s="261"/>
      <c r="P25" s="261"/>
      <c r="Q25" s="261"/>
      <c r="R25" s="249"/>
      <c r="S25" s="250"/>
      <c r="T25" s="253"/>
      <c r="U25" s="253"/>
      <c r="V25" s="253"/>
      <c r="W25" s="254"/>
      <c r="X25" s="255"/>
      <c r="Y25" s="255"/>
      <c r="Z25" s="256"/>
      <c r="AA25" s="222"/>
      <c r="AB25" s="196"/>
    </row>
    <row r="26" spans="1:28" ht="12.95" customHeight="1">
      <c r="A26" s="260"/>
      <c r="B26" s="260"/>
      <c r="C26" s="240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2"/>
      <c r="O26" s="261"/>
      <c r="P26" s="261"/>
      <c r="Q26" s="261"/>
      <c r="R26" s="251"/>
      <c r="S26" s="252"/>
      <c r="T26" s="253"/>
      <c r="U26" s="253"/>
      <c r="V26" s="253"/>
      <c r="W26" s="257"/>
      <c r="X26" s="258"/>
      <c r="Y26" s="258"/>
      <c r="Z26" s="259"/>
      <c r="AA26" s="196"/>
      <c r="AB26" s="196"/>
    </row>
    <row r="27" spans="1:28" ht="12.95" customHeight="1">
      <c r="A27" s="260"/>
      <c r="B27" s="260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9"/>
      <c r="O27" s="261"/>
      <c r="P27" s="261"/>
      <c r="Q27" s="261"/>
      <c r="R27" s="249"/>
      <c r="S27" s="250"/>
      <c r="T27" s="253"/>
      <c r="U27" s="253"/>
      <c r="V27" s="253"/>
      <c r="W27" s="254"/>
      <c r="X27" s="255"/>
      <c r="Y27" s="255"/>
      <c r="Z27" s="256"/>
      <c r="AA27" s="222"/>
      <c r="AB27" s="196"/>
    </row>
    <row r="28" spans="1:28" ht="12.95" customHeight="1">
      <c r="A28" s="260"/>
      <c r="B28" s="260"/>
      <c r="C28" s="240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2"/>
      <c r="O28" s="261"/>
      <c r="P28" s="261"/>
      <c r="Q28" s="261"/>
      <c r="R28" s="251"/>
      <c r="S28" s="252"/>
      <c r="T28" s="253"/>
      <c r="U28" s="253"/>
      <c r="V28" s="253"/>
      <c r="W28" s="257"/>
      <c r="X28" s="258"/>
      <c r="Y28" s="258"/>
      <c r="Z28" s="259"/>
      <c r="AA28" s="196"/>
      <c r="AB28" s="196"/>
    </row>
    <row r="29" spans="1:28" ht="12.95" customHeight="1">
      <c r="A29" s="260"/>
      <c r="B29" s="260"/>
      <c r="C29" s="237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9"/>
      <c r="O29" s="261"/>
      <c r="P29" s="261"/>
      <c r="Q29" s="261"/>
      <c r="R29" s="249"/>
      <c r="S29" s="250"/>
      <c r="T29" s="253"/>
      <c r="U29" s="253"/>
      <c r="V29" s="253"/>
      <c r="W29" s="299"/>
      <c r="X29" s="300"/>
      <c r="Y29" s="300"/>
      <c r="Z29" s="301"/>
      <c r="AA29" s="196"/>
      <c r="AB29" s="196"/>
    </row>
    <row r="30" spans="1:28" ht="12.95" customHeight="1">
      <c r="A30" s="260"/>
      <c r="B30" s="260"/>
      <c r="C30" s="240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2"/>
      <c r="O30" s="261"/>
      <c r="P30" s="261"/>
      <c r="Q30" s="261"/>
      <c r="R30" s="251"/>
      <c r="S30" s="252"/>
      <c r="T30" s="253"/>
      <c r="U30" s="253"/>
      <c r="V30" s="253"/>
      <c r="W30" s="302"/>
      <c r="X30" s="303"/>
      <c r="Y30" s="303"/>
      <c r="Z30" s="304"/>
      <c r="AA30" s="196"/>
      <c r="AB30" s="196"/>
    </row>
    <row r="31" spans="1:28" ht="12.95" customHeight="1">
      <c r="A31" s="262"/>
      <c r="B31" s="260"/>
      <c r="C31" s="237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9"/>
      <c r="O31" s="261"/>
      <c r="P31" s="261"/>
      <c r="Q31" s="261"/>
      <c r="R31" s="249"/>
      <c r="S31" s="250"/>
      <c r="T31" s="253"/>
      <c r="U31" s="253"/>
      <c r="V31" s="253"/>
      <c r="W31" s="254"/>
      <c r="X31" s="255"/>
      <c r="Y31" s="255"/>
      <c r="Z31" s="256"/>
      <c r="AA31" s="222"/>
      <c r="AB31" s="196"/>
    </row>
    <row r="32" spans="1:28" ht="12.95" customHeight="1">
      <c r="A32" s="260"/>
      <c r="B32" s="260"/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2"/>
      <c r="O32" s="261"/>
      <c r="P32" s="261"/>
      <c r="Q32" s="261"/>
      <c r="R32" s="251"/>
      <c r="S32" s="252"/>
      <c r="T32" s="253"/>
      <c r="U32" s="253"/>
      <c r="V32" s="253"/>
      <c r="W32" s="257"/>
      <c r="X32" s="258"/>
      <c r="Y32" s="258"/>
      <c r="Z32" s="259"/>
      <c r="AA32" s="196"/>
      <c r="AB32" s="196"/>
    </row>
    <row r="33" spans="1:41" ht="12.95" customHeight="1">
      <c r="A33" s="260"/>
      <c r="B33" s="260"/>
      <c r="C33" s="237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9"/>
      <c r="O33" s="261"/>
      <c r="P33" s="261"/>
      <c r="Q33" s="261"/>
      <c r="R33" s="249"/>
      <c r="S33" s="250"/>
      <c r="T33" s="253"/>
      <c r="U33" s="253"/>
      <c r="V33" s="253"/>
      <c r="W33" s="254"/>
      <c r="X33" s="255"/>
      <c r="Y33" s="255"/>
      <c r="Z33" s="256"/>
      <c r="AA33" s="222"/>
      <c r="AB33" s="196"/>
    </row>
    <row r="34" spans="1:41" ht="12.95" customHeight="1">
      <c r="A34" s="260"/>
      <c r="B34" s="260"/>
      <c r="C34" s="240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2"/>
      <c r="O34" s="261"/>
      <c r="P34" s="261"/>
      <c r="Q34" s="261"/>
      <c r="R34" s="251"/>
      <c r="S34" s="252"/>
      <c r="T34" s="253"/>
      <c r="U34" s="253"/>
      <c r="V34" s="253"/>
      <c r="W34" s="257"/>
      <c r="X34" s="258"/>
      <c r="Y34" s="258"/>
      <c r="Z34" s="259"/>
      <c r="AA34" s="196"/>
      <c r="AB34" s="196"/>
    </row>
    <row r="35" spans="1:41" ht="12.95" customHeight="1">
      <c r="A35" s="54"/>
      <c r="B35" s="54"/>
      <c r="C35" s="53"/>
      <c r="D35" s="53"/>
      <c r="E35" s="53"/>
      <c r="F35" s="53"/>
      <c r="G35" s="45"/>
      <c r="H35" s="45"/>
      <c r="I35" s="45"/>
      <c r="J35" s="45"/>
      <c r="K35" s="45"/>
      <c r="L35" s="45"/>
      <c r="M35" s="45"/>
      <c r="N35" s="45"/>
      <c r="O35" s="55"/>
      <c r="P35" s="52"/>
      <c r="Q35" s="52"/>
      <c r="R35" s="56"/>
      <c r="S35" s="57"/>
      <c r="T35" s="58"/>
      <c r="U35" s="46"/>
      <c r="V35" s="46"/>
      <c r="W35" s="59"/>
      <c r="X35" s="47"/>
      <c r="Y35" s="47"/>
      <c r="Z35" s="47"/>
      <c r="AA35" s="44"/>
      <c r="AB35" s="36"/>
    </row>
    <row r="36" spans="1:41" ht="19.5" customHeight="1" thickBot="1">
      <c r="A36" s="223" t="s">
        <v>72</v>
      </c>
      <c r="B36" s="224"/>
      <c r="C36" s="223" t="s">
        <v>23</v>
      </c>
      <c r="D36" s="227"/>
      <c r="E36" s="227"/>
      <c r="F36" s="228"/>
      <c r="G36" s="298"/>
      <c r="H36" s="298"/>
      <c r="I36" s="298"/>
      <c r="J36" s="298"/>
      <c r="K36" s="232" t="s">
        <v>59</v>
      </c>
      <c r="L36" s="232"/>
      <c r="M36" s="232"/>
      <c r="N36" s="232"/>
      <c r="O36" s="298"/>
      <c r="P36" s="298"/>
      <c r="Q36" s="298"/>
      <c r="R36" s="298"/>
      <c r="S36" s="232" t="s">
        <v>71</v>
      </c>
      <c r="T36" s="232"/>
      <c r="U36" s="232"/>
      <c r="V36" s="232"/>
      <c r="W36" s="298"/>
      <c r="X36" s="298"/>
      <c r="Y36" s="298"/>
      <c r="Z36" s="298"/>
      <c r="AA36" s="36"/>
    </row>
    <row r="37" spans="1:41" ht="19.5" customHeight="1">
      <c r="A37" s="225"/>
      <c r="B37" s="226"/>
      <c r="C37" s="225"/>
      <c r="D37" s="229"/>
      <c r="E37" s="229"/>
      <c r="F37" s="230"/>
      <c r="G37" s="298"/>
      <c r="H37" s="298"/>
      <c r="I37" s="298"/>
      <c r="J37" s="298"/>
      <c r="K37" s="232"/>
      <c r="L37" s="232"/>
      <c r="M37" s="232"/>
      <c r="N37" s="232"/>
      <c r="O37" s="298"/>
      <c r="P37" s="298"/>
      <c r="Q37" s="298"/>
      <c r="R37" s="298"/>
      <c r="S37" s="232"/>
      <c r="T37" s="232"/>
      <c r="U37" s="232"/>
      <c r="V37" s="232"/>
      <c r="W37" s="298"/>
      <c r="X37" s="298"/>
      <c r="Y37" s="298"/>
      <c r="Z37" s="298"/>
      <c r="AA37" s="36"/>
      <c r="AB37" s="36"/>
    </row>
    <row r="38" spans="1:41" ht="19.5" thickBot="1">
      <c r="A38" s="223" t="s">
        <v>73</v>
      </c>
      <c r="B38" s="224"/>
      <c r="C38" s="223" t="s">
        <v>23</v>
      </c>
      <c r="D38" s="227"/>
      <c r="E38" s="227"/>
      <c r="F38" s="228"/>
      <c r="G38" s="305"/>
      <c r="H38" s="305"/>
      <c r="I38" s="305"/>
      <c r="J38" s="305"/>
      <c r="K38" s="232" t="s">
        <v>59</v>
      </c>
      <c r="L38" s="232"/>
      <c r="M38" s="232"/>
      <c r="N38" s="232"/>
      <c r="O38" s="305"/>
      <c r="P38" s="305"/>
      <c r="Q38" s="305"/>
      <c r="R38" s="305"/>
      <c r="S38" s="232" t="s">
        <v>71</v>
      </c>
      <c r="T38" s="232"/>
      <c r="U38" s="232"/>
      <c r="V38" s="232"/>
      <c r="W38" s="305"/>
      <c r="X38" s="305"/>
      <c r="Y38" s="305"/>
      <c r="Z38" s="305"/>
      <c r="AA38" s="36"/>
      <c r="AB38" s="36"/>
    </row>
    <row r="39" spans="1:41" ht="25.5" customHeight="1">
      <c r="A39" s="225"/>
      <c r="B39" s="226"/>
      <c r="C39" s="225"/>
      <c r="D39" s="229"/>
      <c r="E39" s="229"/>
      <c r="F39" s="230"/>
      <c r="G39" s="305"/>
      <c r="H39" s="305"/>
      <c r="I39" s="305"/>
      <c r="J39" s="305"/>
      <c r="K39" s="232"/>
      <c r="L39" s="232"/>
      <c r="M39" s="232"/>
      <c r="N39" s="232"/>
      <c r="O39" s="305"/>
      <c r="P39" s="305"/>
      <c r="Q39" s="305"/>
      <c r="R39" s="305"/>
      <c r="S39" s="232"/>
      <c r="T39" s="232"/>
      <c r="U39" s="232"/>
      <c r="V39" s="232"/>
      <c r="W39" s="305"/>
      <c r="X39" s="305"/>
      <c r="Y39" s="305"/>
      <c r="Z39" s="305"/>
      <c r="AA39" s="36"/>
      <c r="AB39" s="36"/>
    </row>
    <row r="40" spans="1:41" ht="15" customHeight="1">
      <c r="A40" s="274" t="s">
        <v>60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ht="15" customHeight="1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"/>
      <c r="R42" s="1"/>
      <c r="S42" s="1"/>
      <c r="T42" s="216" t="s">
        <v>5</v>
      </c>
      <c r="U42" s="216"/>
      <c r="V42" s="200" t="s">
        <v>6</v>
      </c>
      <c r="W42" s="200"/>
      <c r="X42" s="200" t="s">
        <v>7</v>
      </c>
      <c r="Y42" s="200"/>
      <c r="Z42" s="200" t="s">
        <v>8</v>
      </c>
      <c r="AA42" s="200"/>
      <c r="AB42" s="200" t="s">
        <v>9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4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"/>
      <c r="R43" s="1"/>
      <c r="S43" s="1"/>
      <c r="T43" s="216"/>
      <c r="U43" s="216"/>
      <c r="V43" s="200"/>
      <c r="W43" s="200"/>
      <c r="X43" s="200"/>
      <c r="Y43" s="200"/>
      <c r="Z43" s="200"/>
      <c r="AA43" s="200"/>
      <c r="AB43" s="200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41" ht="12.95" customHeight="1">
      <c r="A44" s="120" t="s">
        <v>17</v>
      </c>
      <c r="B44" s="122"/>
      <c r="C44" s="120" t="s">
        <v>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2"/>
      <c r="O44" s="267" t="s">
        <v>18</v>
      </c>
      <c r="P44" s="267"/>
      <c r="Q44" s="267"/>
      <c r="R44" s="72" t="s">
        <v>19</v>
      </c>
      <c r="S44" s="73"/>
      <c r="T44" s="267" t="s">
        <v>49</v>
      </c>
      <c r="U44" s="267"/>
      <c r="V44" s="267"/>
      <c r="W44" s="268" t="s">
        <v>28</v>
      </c>
      <c r="X44" s="269"/>
      <c r="Y44" s="269"/>
      <c r="Z44" s="270"/>
      <c r="AA44" s="265" t="s">
        <v>50</v>
      </c>
      <c r="AB44" s="265"/>
    </row>
    <row r="45" spans="1:41" ht="12.95" customHeight="1">
      <c r="A45" s="126"/>
      <c r="B45" s="128"/>
      <c r="C45" s="126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  <c r="O45" s="267"/>
      <c r="P45" s="267"/>
      <c r="Q45" s="267"/>
      <c r="R45" s="74"/>
      <c r="S45" s="75"/>
      <c r="T45" s="267"/>
      <c r="U45" s="267"/>
      <c r="V45" s="267"/>
      <c r="W45" s="271"/>
      <c r="X45" s="272"/>
      <c r="Y45" s="272"/>
      <c r="Z45" s="273"/>
      <c r="AA45" s="265"/>
      <c r="AB45" s="265"/>
    </row>
    <row r="46" spans="1:41" ht="12.95" customHeight="1">
      <c r="A46" s="266"/>
      <c r="B46" s="234"/>
      <c r="C46" s="237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261"/>
      <c r="P46" s="261"/>
      <c r="Q46" s="261"/>
      <c r="R46" s="249"/>
      <c r="S46" s="250"/>
      <c r="T46" s="253"/>
      <c r="U46" s="253"/>
      <c r="V46" s="253"/>
      <c r="W46" s="254"/>
      <c r="X46" s="255"/>
      <c r="Y46" s="255"/>
      <c r="Z46" s="256"/>
      <c r="AA46" s="222"/>
      <c r="AB46" s="196"/>
    </row>
    <row r="47" spans="1:41" ht="12.95" customHeight="1">
      <c r="A47" s="263"/>
      <c r="B47" s="264"/>
      <c r="C47" s="240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2"/>
      <c r="O47" s="261"/>
      <c r="P47" s="261"/>
      <c r="Q47" s="261"/>
      <c r="R47" s="251"/>
      <c r="S47" s="252"/>
      <c r="T47" s="253"/>
      <c r="U47" s="253"/>
      <c r="V47" s="253"/>
      <c r="W47" s="257"/>
      <c r="X47" s="258"/>
      <c r="Y47" s="258"/>
      <c r="Z47" s="259"/>
      <c r="AA47" s="196"/>
      <c r="AB47" s="196"/>
    </row>
    <row r="48" spans="1:41" ht="12.95" customHeight="1">
      <c r="A48" s="233"/>
      <c r="B48" s="234"/>
      <c r="C48" s="237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9"/>
      <c r="O48" s="261"/>
      <c r="P48" s="261"/>
      <c r="Q48" s="261"/>
      <c r="R48" s="249"/>
      <c r="S48" s="250"/>
      <c r="T48" s="253"/>
      <c r="U48" s="253"/>
      <c r="V48" s="253"/>
      <c r="W48" s="254"/>
      <c r="X48" s="255"/>
      <c r="Y48" s="255"/>
      <c r="Z48" s="256"/>
      <c r="AA48" s="222"/>
      <c r="AB48" s="196"/>
    </row>
    <row r="49" spans="1:28" ht="12.95" customHeight="1">
      <c r="A49" s="263"/>
      <c r="B49" s="264"/>
      <c r="C49" s="240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2"/>
      <c r="O49" s="261"/>
      <c r="P49" s="261"/>
      <c r="Q49" s="261"/>
      <c r="R49" s="251"/>
      <c r="S49" s="252"/>
      <c r="T49" s="253"/>
      <c r="U49" s="253"/>
      <c r="V49" s="253"/>
      <c r="W49" s="257"/>
      <c r="X49" s="258"/>
      <c r="Y49" s="258"/>
      <c r="Z49" s="259"/>
      <c r="AA49" s="196"/>
      <c r="AB49" s="196"/>
    </row>
    <row r="50" spans="1:28" ht="12.95" customHeight="1">
      <c r="A50" s="260"/>
      <c r="B50" s="260"/>
      <c r="C50" s="237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9"/>
      <c r="O50" s="261"/>
      <c r="P50" s="261"/>
      <c r="Q50" s="261"/>
      <c r="R50" s="249"/>
      <c r="S50" s="250"/>
      <c r="T50" s="253"/>
      <c r="U50" s="253"/>
      <c r="V50" s="253"/>
      <c r="W50" s="254"/>
      <c r="X50" s="255"/>
      <c r="Y50" s="255"/>
      <c r="Z50" s="256"/>
      <c r="AA50" s="222"/>
      <c r="AB50" s="196"/>
    </row>
    <row r="51" spans="1:28" ht="12.95" customHeight="1">
      <c r="A51" s="260"/>
      <c r="B51" s="260"/>
      <c r="C51" s="240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2"/>
      <c r="O51" s="261"/>
      <c r="P51" s="261"/>
      <c r="Q51" s="261"/>
      <c r="R51" s="251"/>
      <c r="S51" s="252"/>
      <c r="T51" s="253"/>
      <c r="U51" s="253"/>
      <c r="V51" s="253"/>
      <c r="W51" s="257"/>
      <c r="X51" s="258"/>
      <c r="Y51" s="258"/>
      <c r="Z51" s="259"/>
      <c r="AA51" s="196"/>
      <c r="AB51" s="196"/>
    </row>
    <row r="52" spans="1:28" ht="12.95" customHeight="1">
      <c r="A52" s="260"/>
      <c r="B52" s="260"/>
      <c r="C52" s="237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9"/>
      <c r="O52" s="261"/>
      <c r="P52" s="261"/>
      <c r="Q52" s="261"/>
      <c r="R52" s="249"/>
      <c r="S52" s="250"/>
      <c r="T52" s="253"/>
      <c r="U52" s="253"/>
      <c r="V52" s="253"/>
      <c r="W52" s="254"/>
      <c r="X52" s="255"/>
      <c r="Y52" s="255"/>
      <c r="Z52" s="256"/>
      <c r="AA52" s="222"/>
      <c r="AB52" s="196"/>
    </row>
    <row r="53" spans="1:28" ht="12.95" customHeight="1">
      <c r="A53" s="260"/>
      <c r="B53" s="260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2"/>
      <c r="O53" s="261"/>
      <c r="P53" s="261"/>
      <c r="Q53" s="261"/>
      <c r="R53" s="251"/>
      <c r="S53" s="252"/>
      <c r="T53" s="253"/>
      <c r="U53" s="253"/>
      <c r="V53" s="253"/>
      <c r="W53" s="257"/>
      <c r="X53" s="258"/>
      <c r="Y53" s="258"/>
      <c r="Z53" s="259"/>
      <c r="AA53" s="196"/>
      <c r="AB53" s="196"/>
    </row>
    <row r="54" spans="1:28" ht="12.95" customHeight="1">
      <c r="A54" s="262"/>
      <c r="B54" s="260"/>
      <c r="C54" s="237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9"/>
      <c r="O54" s="261"/>
      <c r="P54" s="261"/>
      <c r="Q54" s="261"/>
      <c r="R54" s="249"/>
      <c r="S54" s="250"/>
      <c r="T54" s="253"/>
      <c r="U54" s="253"/>
      <c r="V54" s="253"/>
      <c r="W54" s="254"/>
      <c r="X54" s="255"/>
      <c r="Y54" s="255"/>
      <c r="Z54" s="256"/>
      <c r="AA54" s="222"/>
      <c r="AB54" s="196"/>
    </row>
    <row r="55" spans="1:28" ht="12.95" customHeight="1">
      <c r="A55" s="260"/>
      <c r="B55" s="260"/>
      <c r="C55" s="240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2"/>
      <c r="O55" s="261"/>
      <c r="P55" s="261"/>
      <c r="Q55" s="261"/>
      <c r="R55" s="251"/>
      <c r="S55" s="252"/>
      <c r="T55" s="253"/>
      <c r="U55" s="253"/>
      <c r="V55" s="253"/>
      <c r="W55" s="257"/>
      <c r="X55" s="258"/>
      <c r="Y55" s="258"/>
      <c r="Z55" s="259"/>
      <c r="AA55" s="196"/>
      <c r="AB55" s="196"/>
    </row>
    <row r="56" spans="1:28" ht="12.95" customHeight="1">
      <c r="A56" s="260"/>
      <c r="B56" s="260"/>
      <c r="C56" s="237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9"/>
      <c r="O56" s="261"/>
      <c r="P56" s="261"/>
      <c r="Q56" s="261"/>
      <c r="R56" s="249"/>
      <c r="S56" s="250"/>
      <c r="T56" s="253"/>
      <c r="U56" s="253"/>
      <c r="V56" s="253"/>
      <c r="W56" s="254"/>
      <c r="X56" s="255"/>
      <c r="Y56" s="255"/>
      <c r="Z56" s="256"/>
      <c r="AA56" s="222"/>
      <c r="AB56" s="196"/>
    </row>
    <row r="57" spans="1:28" ht="12.95" customHeight="1">
      <c r="A57" s="260"/>
      <c r="B57" s="260"/>
      <c r="C57" s="240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2"/>
      <c r="O57" s="261"/>
      <c r="P57" s="261"/>
      <c r="Q57" s="261"/>
      <c r="R57" s="251"/>
      <c r="S57" s="252"/>
      <c r="T57" s="253"/>
      <c r="U57" s="253"/>
      <c r="V57" s="253"/>
      <c r="W57" s="257"/>
      <c r="X57" s="258"/>
      <c r="Y57" s="258"/>
      <c r="Z57" s="259"/>
      <c r="AA57" s="196"/>
      <c r="AB57" s="196"/>
    </row>
    <row r="58" spans="1:28" ht="12.95" customHeight="1">
      <c r="A58" s="260"/>
      <c r="B58" s="260"/>
      <c r="C58" s="237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9"/>
      <c r="O58" s="261"/>
      <c r="P58" s="261"/>
      <c r="Q58" s="261"/>
      <c r="R58" s="249"/>
      <c r="S58" s="250"/>
      <c r="T58" s="253"/>
      <c r="U58" s="253"/>
      <c r="V58" s="253"/>
      <c r="W58" s="254"/>
      <c r="X58" s="255"/>
      <c r="Y58" s="255"/>
      <c r="Z58" s="256"/>
      <c r="AA58" s="222"/>
      <c r="AB58" s="196"/>
    </row>
    <row r="59" spans="1:28" ht="12.95" customHeight="1">
      <c r="A59" s="260"/>
      <c r="B59" s="260"/>
      <c r="C59" s="240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2"/>
      <c r="O59" s="261"/>
      <c r="P59" s="261"/>
      <c r="Q59" s="261"/>
      <c r="R59" s="251"/>
      <c r="S59" s="252"/>
      <c r="T59" s="253"/>
      <c r="U59" s="253"/>
      <c r="V59" s="253"/>
      <c r="W59" s="257"/>
      <c r="X59" s="258"/>
      <c r="Y59" s="258"/>
      <c r="Z59" s="259"/>
      <c r="AA59" s="196"/>
      <c r="AB59" s="196"/>
    </row>
    <row r="60" spans="1:28" ht="12.95" customHeight="1">
      <c r="A60" s="260"/>
      <c r="B60" s="260"/>
      <c r="C60" s="237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9"/>
      <c r="O60" s="261"/>
      <c r="P60" s="261"/>
      <c r="Q60" s="261"/>
      <c r="R60" s="249"/>
      <c r="S60" s="250"/>
      <c r="T60" s="253"/>
      <c r="U60" s="253"/>
      <c r="V60" s="253"/>
      <c r="W60" s="254"/>
      <c r="X60" s="255"/>
      <c r="Y60" s="255"/>
      <c r="Z60" s="256"/>
      <c r="AA60" s="196"/>
      <c r="AB60" s="196"/>
    </row>
    <row r="61" spans="1:28" ht="12.95" customHeight="1">
      <c r="A61" s="260"/>
      <c r="B61" s="260"/>
      <c r="C61" s="240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2"/>
      <c r="O61" s="261"/>
      <c r="P61" s="261"/>
      <c r="Q61" s="261"/>
      <c r="R61" s="251"/>
      <c r="S61" s="252"/>
      <c r="T61" s="253"/>
      <c r="U61" s="253"/>
      <c r="V61" s="253"/>
      <c r="W61" s="257"/>
      <c r="X61" s="258"/>
      <c r="Y61" s="258"/>
      <c r="Z61" s="259"/>
      <c r="AA61" s="196"/>
      <c r="AB61" s="196"/>
    </row>
    <row r="62" spans="1:28" ht="12.95" customHeight="1">
      <c r="A62" s="262"/>
      <c r="B62" s="260"/>
      <c r="C62" s="237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9"/>
      <c r="O62" s="261"/>
      <c r="P62" s="261"/>
      <c r="Q62" s="261"/>
      <c r="R62" s="249"/>
      <c r="S62" s="250"/>
      <c r="T62" s="253"/>
      <c r="U62" s="253"/>
      <c r="V62" s="253"/>
      <c r="W62" s="254"/>
      <c r="X62" s="255"/>
      <c r="Y62" s="255"/>
      <c r="Z62" s="256"/>
      <c r="AA62" s="222"/>
      <c r="AB62" s="196"/>
    </row>
    <row r="63" spans="1:28" ht="12.95" customHeight="1">
      <c r="A63" s="260"/>
      <c r="B63" s="260"/>
      <c r="C63" s="240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2"/>
      <c r="O63" s="261"/>
      <c r="P63" s="261"/>
      <c r="Q63" s="261"/>
      <c r="R63" s="251"/>
      <c r="S63" s="252"/>
      <c r="T63" s="253"/>
      <c r="U63" s="253"/>
      <c r="V63" s="253"/>
      <c r="W63" s="257"/>
      <c r="X63" s="258"/>
      <c r="Y63" s="258"/>
      <c r="Z63" s="259"/>
      <c r="AA63" s="196"/>
      <c r="AB63" s="196"/>
    </row>
    <row r="64" spans="1:28" ht="12.95" customHeight="1">
      <c r="A64" s="260"/>
      <c r="B64" s="260"/>
      <c r="C64" s="237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9"/>
      <c r="O64" s="261"/>
      <c r="P64" s="261"/>
      <c r="Q64" s="261"/>
      <c r="R64" s="249"/>
      <c r="S64" s="250"/>
      <c r="T64" s="253"/>
      <c r="U64" s="253"/>
      <c r="V64" s="253"/>
      <c r="W64" s="254"/>
      <c r="X64" s="255"/>
      <c r="Y64" s="255"/>
      <c r="Z64" s="256"/>
      <c r="AA64" s="222"/>
      <c r="AB64" s="196"/>
    </row>
    <row r="65" spans="1:28" ht="12.95" customHeight="1">
      <c r="A65" s="260"/>
      <c r="B65" s="260"/>
      <c r="C65" s="240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2"/>
      <c r="O65" s="261"/>
      <c r="P65" s="261"/>
      <c r="Q65" s="261"/>
      <c r="R65" s="251"/>
      <c r="S65" s="252"/>
      <c r="T65" s="253"/>
      <c r="U65" s="253"/>
      <c r="V65" s="253"/>
      <c r="W65" s="257"/>
      <c r="X65" s="258"/>
      <c r="Y65" s="258"/>
      <c r="Z65" s="259"/>
      <c r="AA65" s="196"/>
      <c r="AB65" s="196"/>
    </row>
    <row r="66" spans="1:28" ht="12.95" customHeight="1">
      <c r="A66" s="260"/>
      <c r="B66" s="260"/>
      <c r="C66" s="237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9"/>
      <c r="O66" s="261"/>
      <c r="P66" s="261"/>
      <c r="Q66" s="261"/>
      <c r="R66" s="249"/>
      <c r="S66" s="250"/>
      <c r="T66" s="253"/>
      <c r="U66" s="253"/>
      <c r="V66" s="253"/>
      <c r="W66" s="254"/>
      <c r="X66" s="255"/>
      <c r="Y66" s="255"/>
      <c r="Z66" s="256"/>
      <c r="AA66" s="222"/>
      <c r="AB66" s="196"/>
    </row>
    <row r="67" spans="1:28" ht="12.95" customHeight="1">
      <c r="A67" s="260"/>
      <c r="B67" s="260"/>
      <c r="C67" s="240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2"/>
      <c r="O67" s="261"/>
      <c r="P67" s="261"/>
      <c r="Q67" s="261"/>
      <c r="R67" s="251"/>
      <c r="S67" s="252"/>
      <c r="T67" s="253"/>
      <c r="U67" s="253"/>
      <c r="V67" s="253"/>
      <c r="W67" s="257"/>
      <c r="X67" s="258"/>
      <c r="Y67" s="258"/>
      <c r="Z67" s="259"/>
      <c r="AA67" s="196"/>
      <c r="AB67" s="196"/>
    </row>
    <row r="68" spans="1:28" ht="12.95" customHeight="1">
      <c r="A68" s="260"/>
      <c r="B68" s="260"/>
      <c r="C68" s="237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9"/>
      <c r="O68" s="261"/>
      <c r="P68" s="261"/>
      <c r="Q68" s="261"/>
      <c r="R68" s="249"/>
      <c r="S68" s="250"/>
      <c r="T68" s="253"/>
      <c r="U68" s="253"/>
      <c r="V68" s="253"/>
      <c r="W68" s="299"/>
      <c r="X68" s="300"/>
      <c r="Y68" s="300"/>
      <c r="Z68" s="301"/>
      <c r="AA68" s="196"/>
      <c r="AB68" s="196"/>
    </row>
    <row r="69" spans="1:28" ht="12.95" customHeight="1">
      <c r="A69" s="260"/>
      <c r="B69" s="260"/>
      <c r="C69" s="240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2"/>
      <c r="O69" s="261"/>
      <c r="P69" s="261"/>
      <c r="Q69" s="261"/>
      <c r="R69" s="251"/>
      <c r="S69" s="252"/>
      <c r="T69" s="253"/>
      <c r="U69" s="253"/>
      <c r="V69" s="253"/>
      <c r="W69" s="302"/>
      <c r="X69" s="303"/>
      <c r="Y69" s="303"/>
      <c r="Z69" s="304"/>
      <c r="AA69" s="196"/>
      <c r="AB69" s="196"/>
    </row>
    <row r="70" spans="1:28" ht="12.95" customHeight="1">
      <c r="A70" s="262"/>
      <c r="B70" s="260"/>
      <c r="C70" s="237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9"/>
      <c r="O70" s="261"/>
      <c r="P70" s="261"/>
      <c r="Q70" s="261"/>
      <c r="R70" s="249"/>
      <c r="S70" s="250"/>
      <c r="T70" s="253"/>
      <c r="U70" s="253"/>
      <c r="V70" s="253"/>
      <c r="W70" s="254"/>
      <c r="X70" s="255"/>
      <c r="Y70" s="255"/>
      <c r="Z70" s="256"/>
      <c r="AA70" s="222"/>
      <c r="AB70" s="196"/>
    </row>
    <row r="71" spans="1:28" ht="12.95" customHeight="1">
      <c r="A71" s="260"/>
      <c r="B71" s="260"/>
      <c r="C71" s="240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2"/>
      <c r="O71" s="261"/>
      <c r="P71" s="261"/>
      <c r="Q71" s="261"/>
      <c r="R71" s="251"/>
      <c r="S71" s="252"/>
      <c r="T71" s="253"/>
      <c r="U71" s="253"/>
      <c r="V71" s="253"/>
      <c r="W71" s="257"/>
      <c r="X71" s="258"/>
      <c r="Y71" s="258"/>
      <c r="Z71" s="259"/>
      <c r="AA71" s="196"/>
      <c r="AB71" s="196"/>
    </row>
    <row r="72" spans="1:28" ht="12.95" customHeight="1">
      <c r="A72" s="260"/>
      <c r="B72" s="260"/>
      <c r="C72" s="237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9"/>
      <c r="O72" s="261"/>
      <c r="P72" s="261"/>
      <c r="Q72" s="261"/>
      <c r="R72" s="249"/>
      <c r="S72" s="250"/>
      <c r="T72" s="253"/>
      <c r="U72" s="253"/>
      <c r="V72" s="253"/>
      <c r="W72" s="254"/>
      <c r="X72" s="255"/>
      <c r="Y72" s="255"/>
      <c r="Z72" s="256"/>
      <c r="AA72" s="222"/>
      <c r="AB72" s="196"/>
    </row>
    <row r="73" spans="1:28" ht="12.95" customHeight="1">
      <c r="A73" s="260"/>
      <c r="B73" s="260"/>
      <c r="C73" s="240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2"/>
      <c r="O73" s="261"/>
      <c r="P73" s="261"/>
      <c r="Q73" s="261"/>
      <c r="R73" s="251"/>
      <c r="S73" s="252"/>
      <c r="T73" s="253"/>
      <c r="U73" s="253"/>
      <c r="V73" s="253"/>
      <c r="W73" s="257"/>
      <c r="X73" s="258"/>
      <c r="Y73" s="258"/>
      <c r="Z73" s="259"/>
      <c r="AA73" s="196"/>
      <c r="AB73" s="196"/>
    </row>
    <row r="74" spans="1:28" ht="12.95" customHeight="1">
      <c r="A74" s="233"/>
      <c r="B74" s="234"/>
      <c r="C74" s="237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9"/>
      <c r="O74" s="243"/>
      <c r="P74" s="244"/>
      <c r="Q74" s="245"/>
      <c r="R74" s="249"/>
      <c r="S74" s="250"/>
      <c r="T74" s="299"/>
      <c r="U74" s="300"/>
      <c r="V74" s="301"/>
      <c r="W74" s="254"/>
      <c r="X74" s="255"/>
      <c r="Y74" s="255"/>
      <c r="Z74" s="256"/>
      <c r="AA74" s="222"/>
      <c r="AB74" s="196"/>
    </row>
    <row r="75" spans="1:28" ht="12.95" customHeight="1">
      <c r="A75" s="235"/>
      <c r="B75" s="236"/>
      <c r="C75" s="240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2"/>
      <c r="O75" s="246"/>
      <c r="P75" s="247"/>
      <c r="Q75" s="248"/>
      <c r="R75" s="251"/>
      <c r="S75" s="252"/>
      <c r="T75" s="302"/>
      <c r="U75" s="303"/>
      <c r="V75" s="304"/>
      <c r="W75" s="257"/>
      <c r="X75" s="258"/>
      <c r="Y75" s="258"/>
      <c r="Z75" s="259"/>
      <c r="AA75" s="196"/>
      <c r="AB75" s="196"/>
    </row>
    <row r="76" spans="1:28" ht="12.95" customHeight="1">
      <c r="A76" s="233"/>
      <c r="B76" s="234"/>
      <c r="C76" s="237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9"/>
      <c r="O76" s="243"/>
      <c r="P76" s="244"/>
      <c r="Q76" s="245"/>
      <c r="R76" s="249"/>
      <c r="S76" s="250"/>
      <c r="T76" s="299"/>
      <c r="U76" s="300"/>
      <c r="V76" s="301"/>
      <c r="W76" s="254"/>
      <c r="X76" s="255"/>
      <c r="Y76" s="255"/>
      <c r="Z76" s="256"/>
      <c r="AA76" s="222"/>
      <c r="AB76" s="196"/>
    </row>
    <row r="77" spans="1:28" ht="12.95" customHeight="1">
      <c r="A77" s="235"/>
      <c r="B77" s="236"/>
      <c r="C77" s="240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2"/>
      <c r="O77" s="246"/>
      <c r="P77" s="247"/>
      <c r="Q77" s="248"/>
      <c r="R77" s="251"/>
      <c r="S77" s="252"/>
      <c r="T77" s="302"/>
      <c r="U77" s="303"/>
      <c r="V77" s="304"/>
      <c r="W77" s="257"/>
      <c r="X77" s="258"/>
      <c r="Y77" s="258"/>
      <c r="Z77" s="259"/>
      <c r="AA77" s="196"/>
      <c r="AB77" s="196"/>
    </row>
    <row r="78" spans="1:28" ht="12.95" customHeight="1">
      <c r="A78" s="60"/>
      <c r="B78" s="60"/>
      <c r="C78" s="48"/>
      <c r="D78" s="53"/>
      <c r="E78" s="53"/>
      <c r="F78" s="53"/>
      <c r="G78" s="48"/>
      <c r="H78" s="48"/>
      <c r="I78" s="48"/>
      <c r="J78" s="48"/>
      <c r="K78" s="48"/>
      <c r="L78" s="48"/>
      <c r="M78" s="48"/>
      <c r="N78" s="48"/>
      <c r="O78" s="51"/>
      <c r="P78" s="51"/>
      <c r="Q78" s="51"/>
      <c r="R78" s="61"/>
      <c r="S78" s="62"/>
      <c r="T78" s="49"/>
      <c r="U78" s="63"/>
      <c r="V78" s="63"/>
      <c r="W78" s="50"/>
      <c r="X78" s="64"/>
      <c r="Y78" s="64"/>
      <c r="Z78" s="50"/>
      <c r="AA78" s="44"/>
      <c r="AB78" s="26"/>
    </row>
    <row r="79" spans="1:28" ht="12.95" customHeight="1">
      <c r="A79" s="66"/>
      <c r="B79" s="65"/>
      <c r="C79" s="45"/>
      <c r="D79" s="53"/>
      <c r="E79" s="53"/>
      <c r="F79" s="53"/>
      <c r="G79" s="45"/>
      <c r="H79" s="45"/>
      <c r="I79" s="45"/>
      <c r="J79" s="45"/>
      <c r="K79" s="45"/>
      <c r="L79" s="45"/>
      <c r="M79" s="45"/>
      <c r="N79" s="45"/>
      <c r="O79" s="52"/>
      <c r="P79" s="52"/>
      <c r="Q79" s="52"/>
      <c r="R79" s="57"/>
      <c r="S79" s="57"/>
      <c r="T79" s="46"/>
      <c r="U79" s="46"/>
      <c r="V79" s="46"/>
      <c r="W79" s="47"/>
      <c r="X79" s="47"/>
      <c r="Y79" s="47"/>
      <c r="Z79" s="47"/>
      <c r="AA79" s="26"/>
      <c r="AB79" s="26"/>
    </row>
    <row r="80" spans="1:28" ht="19.5" thickBot="1">
      <c r="A80" s="223" t="s">
        <v>72</v>
      </c>
      <c r="B80" s="224"/>
      <c r="C80" s="223" t="s">
        <v>23</v>
      </c>
      <c r="D80" s="227"/>
      <c r="E80" s="227"/>
      <c r="F80" s="228"/>
      <c r="G80" s="298"/>
      <c r="H80" s="298"/>
      <c r="I80" s="298"/>
      <c r="J80" s="298"/>
      <c r="K80" s="232" t="s">
        <v>59</v>
      </c>
      <c r="L80" s="232"/>
      <c r="M80" s="232"/>
      <c r="N80" s="232"/>
      <c r="O80" s="298"/>
      <c r="P80" s="298"/>
      <c r="Q80" s="298"/>
      <c r="R80" s="298"/>
      <c r="S80" s="232" t="s">
        <v>71</v>
      </c>
      <c r="T80" s="232"/>
      <c r="U80" s="232"/>
      <c r="V80" s="232"/>
      <c r="W80" s="298"/>
      <c r="X80" s="298"/>
      <c r="Y80" s="298"/>
      <c r="Z80" s="298"/>
    </row>
    <row r="81" spans="1:41">
      <c r="A81" s="225"/>
      <c r="B81" s="226"/>
      <c r="C81" s="225"/>
      <c r="D81" s="229"/>
      <c r="E81" s="229"/>
      <c r="F81" s="230"/>
      <c r="G81" s="298"/>
      <c r="H81" s="298"/>
      <c r="I81" s="298"/>
      <c r="J81" s="298"/>
      <c r="K81" s="232"/>
      <c r="L81" s="232"/>
      <c r="M81" s="232"/>
      <c r="N81" s="232"/>
      <c r="O81" s="298"/>
      <c r="P81" s="298"/>
      <c r="Q81" s="298"/>
      <c r="R81" s="298"/>
      <c r="S81" s="232"/>
      <c r="T81" s="232"/>
      <c r="U81" s="232"/>
      <c r="V81" s="232"/>
      <c r="W81" s="298"/>
      <c r="X81" s="298"/>
      <c r="Y81" s="298"/>
      <c r="Z81" s="298"/>
    </row>
    <row r="82" spans="1:41" ht="15" customHeight="1">
      <c r="A82" s="274" t="s">
        <v>60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</row>
    <row r="83" spans="1:41" ht="15" customHeight="1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</row>
    <row r="84" spans="1:41" ht="1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1"/>
      <c r="R84" s="1"/>
      <c r="S84" s="1"/>
      <c r="T84" s="216" t="s">
        <v>5</v>
      </c>
      <c r="U84" s="216"/>
      <c r="V84" s="200" t="s">
        <v>6</v>
      </c>
      <c r="W84" s="200"/>
      <c r="X84" s="200" t="s">
        <v>7</v>
      </c>
      <c r="Y84" s="200"/>
      <c r="Z84" s="200" t="s">
        <v>8</v>
      </c>
      <c r="AA84" s="200"/>
      <c r="AB84" s="200" t="s">
        <v>9</v>
      </c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1:41" ht="1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1"/>
      <c r="R85" s="1"/>
      <c r="S85" s="1"/>
      <c r="T85" s="216"/>
      <c r="U85" s="216"/>
      <c r="V85" s="200"/>
      <c r="W85" s="200"/>
      <c r="X85" s="200"/>
      <c r="Y85" s="200"/>
      <c r="Z85" s="200"/>
      <c r="AA85" s="200"/>
      <c r="AB85" s="200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1:41" ht="12.95" customHeight="1">
      <c r="A86" s="120" t="s">
        <v>17</v>
      </c>
      <c r="B86" s="122"/>
      <c r="C86" s="120" t="s">
        <v>48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2"/>
      <c r="O86" s="267" t="s">
        <v>18</v>
      </c>
      <c r="P86" s="267"/>
      <c r="Q86" s="267"/>
      <c r="R86" s="72" t="s">
        <v>19</v>
      </c>
      <c r="S86" s="73"/>
      <c r="T86" s="267" t="s">
        <v>49</v>
      </c>
      <c r="U86" s="267"/>
      <c r="V86" s="267"/>
      <c r="W86" s="268" t="s">
        <v>28</v>
      </c>
      <c r="X86" s="269"/>
      <c r="Y86" s="269"/>
      <c r="Z86" s="270"/>
      <c r="AA86" s="265" t="s">
        <v>50</v>
      </c>
      <c r="AB86" s="265"/>
    </row>
    <row r="87" spans="1:41" ht="12.95" customHeight="1">
      <c r="A87" s="126"/>
      <c r="B87" s="128"/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8"/>
      <c r="O87" s="267"/>
      <c r="P87" s="267"/>
      <c r="Q87" s="267"/>
      <c r="R87" s="74"/>
      <c r="S87" s="75"/>
      <c r="T87" s="267"/>
      <c r="U87" s="267"/>
      <c r="V87" s="267"/>
      <c r="W87" s="271"/>
      <c r="X87" s="272"/>
      <c r="Y87" s="272"/>
      <c r="Z87" s="273"/>
      <c r="AA87" s="265"/>
      <c r="AB87" s="265"/>
    </row>
    <row r="88" spans="1:41" ht="12.95" customHeight="1">
      <c r="A88" s="266"/>
      <c r="B88" s="234"/>
      <c r="C88" s="237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9"/>
      <c r="O88" s="261"/>
      <c r="P88" s="261"/>
      <c r="Q88" s="261"/>
      <c r="R88" s="249"/>
      <c r="S88" s="250"/>
      <c r="T88" s="253"/>
      <c r="U88" s="253"/>
      <c r="V88" s="253"/>
      <c r="W88" s="254"/>
      <c r="X88" s="255"/>
      <c r="Y88" s="255"/>
      <c r="Z88" s="256"/>
      <c r="AA88" s="222"/>
      <c r="AB88" s="196"/>
    </row>
    <row r="89" spans="1:41" ht="12.95" customHeight="1">
      <c r="A89" s="263"/>
      <c r="B89" s="264"/>
      <c r="C89" s="240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2"/>
      <c r="O89" s="261"/>
      <c r="P89" s="261"/>
      <c r="Q89" s="261"/>
      <c r="R89" s="251"/>
      <c r="S89" s="252"/>
      <c r="T89" s="253"/>
      <c r="U89" s="253"/>
      <c r="V89" s="253"/>
      <c r="W89" s="257"/>
      <c r="X89" s="258"/>
      <c r="Y89" s="258"/>
      <c r="Z89" s="259"/>
      <c r="AA89" s="196"/>
      <c r="AB89" s="196"/>
    </row>
    <row r="90" spans="1:41" ht="12.95" customHeight="1">
      <c r="A90" s="233"/>
      <c r="B90" s="234"/>
      <c r="C90" s="237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9"/>
      <c r="O90" s="261"/>
      <c r="P90" s="261"/>
      <c r="Q90" s="261"/>
      <c r="R90" s="249"/>
      <c r="S90" s="250"/>
      <c r="T90" s="253"/>
      <c r="U90" s="253"/>
      <c r="V90" s="253"/>
      <c r="W90" s="254"/>
      <c r="X90" s="255"/>
      <c r="Y90" s="255"/>
      <c r="Z90" s="256"/>
      <c r="AA90" s="222"/>
      <c r="AB90" s="196"/>
    </row>
    <row r="91" spans="1:41" ht="12.95" customHeight="1">
      <c r="A91" s="263"/>
      <c r="B91" s="264"/>
      <c r="C91" s="240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2"/>
      <c r="O91" s="261"/>
      <c r="P91" s="261"/>
      <c r="Q91" s="261"/>
      <c r="R91" s="251"/>
      <c r="S91" s="252"/>
      <c r="T91" s="253"/>
      <c r="U91" s="253"/>
      <c r="V91" s="253"/>
      <c r="W91" s="257"/>
      <c r="X91" s="258"/>
      <c r="Y91" s="258"/>
      <c r="Z91" s="259"/>
      <c r="AA91" s="196"/>
      <c r="AB91" s="196"/>
    </row>
    <row r="92" spans="1:41" ht="12.95" customHeight="1">
      <c r="A92" s="260"/>
      <c r="B92" s="260"/>
      <c r="C92" s="237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9"/>
      <c r="O92" s="261"/>
      <c r="P92" s="261"/>
      <c r="Q92" s="261"/>
      <c r="R92" s="249"/>
      <c r="S92" s="250"/>
      <c r="T92" s="253"/>
      <c r="U92" s="253"/>
      <c r="V92" s="253"/>
      <c r="W92" s="254"/>
      <c r="X92" s="255"/>
      <c r="Y92" s="255"/>
      <c r="Z92" s="256"/>
      <c r="AA92" s="222"/>
      <c r="AB92" s="196"/>
    </row>
    <row r="93" spans="1:41" ht="12.95" customHeight="1">
      <c r="A93" s="260"/>
      <c r="B93" s="260"/>
      <c r="C93" s="240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2"/>
      <c r="O93" s="261"/>
      <c r="P93" s="261"/>
      <c r="Q93" s="261"/>
      <c r="R93" s="251"/>
      <c r="S93" s="252"/>
      <c r="T93" s="253"/>
      <c r="U93" s="253"/>
      <c r="V93" s="253"/>
      <c r="W93" s="257"/>
      <c r="X93" s="258"/>
      <c r="Y93" s="258"/>
      <c r="Z93" s="259"/>
      <c r="AA93" s="196"/>
      <c r="AB93" s="196"/>
    </row>
    <row r="94" spans="1:41" ht="12.95" customHeight="1">
      <c r="A94" s="260"/>
      <c r="B94" s="260"/>
      <c r="C94" s="237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9"/>
      <c r="O94" s="261"/>
      <c r="P94" s="261"/>
      <c r="Q94" s="261"/>
      <c r="R94" s="249"/>
      <c r="S94" s="250"/>
      <c r="T94" s="253"/>
      <c r="U94" s="253"/>
      <c r="V94" s="253"/>
      <c r="W94" s="254"/>
      <c r="X94" s="255"/>
      <c r="Y94" s="255"/>
      <c r="Z94" s="256"/>
      <c r="AA94" s="222"/>
      <c r="AB94" s="196"/>
    </row>
    <row r="95" spans="1:41" ht="12.95" customHeight="1">
      <c r="A95" s="260"/>
      <c r="B95" s="260"/>
      <c r="C95" s="240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2"/>
      <c r="O95" s="261"/>
      <c r="P95" s="261"/>
      <c r="Q95" s="261"/>
      <c r="R95" s="251"/>
      <c r="S95" s="252"/>
      <c r="T95" s="253"/>
      <c r="U95" s="253"/>
      <c r="V95" s="253"/>
      <c r="W95" s="257"/>
      <c r="X95" s="258"/>
      <c r="Y95" s="258"/>
      <c r="Z95" s="259"/>
      <c r="AA95" s="196"/>
      <c r="AB95" s="196"/>
    </row>
    <row r="96" spans="1:41" ht="12.95" customHeight="1">
      <c r="A96" s="262"/>
      <c r="B96" s="260"/>
      <c r="C96" s="237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9"/>
      <c r="O96" s="261"/>
      <c r="P96" s="261"/>
      <c r="Q96" s="261"/>
      <c r="R96" s="249"/>
      <c r="S96" s="250"/>
      <c r="T96" s="253"/>
      <c r="U96" s="253"/>
      <c r="V96" s="253"/>
      <c r="W96" s="254"/>
      <c r="X96" s="255"/>
      <c r="Y96" s="255"/>
      <c r="Z96" s="256"/>
      <c r="AA96" s="222"/>
      <c r="AB96" s="196"/>
    </row>
    <row r="97" spans="1:28" ht="12.95" customHeight="1">
      <c r="A97" s="260"/>
      <c r="B97" s="260"/>
      <c r="C97" s="240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2"/>
      <c r="O97" s="261"/>
      <c r="P97" s="261"/>
      <c r="Q97" s="261"/>
      <c r="R97" s="251"/>
      <c r="S97" s="252"/>
      <c r="T97" s="253"/>
      <c r="U97" s="253"/>
      <c r="V97" s="253"/>
      <c r="W97" s="257"/>
      <c r="X97" s="258"/>
      <c r="Y97" s="258"/>
      <c r="Z97" s="259"/>
      <c r="AA97" s="196"/>
      <c r="AB97" s="196"/>
    </row>
    <row r="98" spans="1:28" ht="12.95" customHeight="1">
      <c r="A98" s="260"/>
      <c r="B98" s="260"/>
      <c r="C98" s="237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9"/>
      <c r="O98" s="261"/>
      <c r="P98" s="261"/>
      <c r="Q98" s="261"/>
      <c r="R98" s="249"/>
      <c r="S98" s="250"/>
      <c r="T98" s="253"/>
      <c r="U98" s="253"/>
      <c r="V98" s="253"/>
      <c r="W98" s="254"/>
      <c r="X98" s="255"/>
      <c r="Y98" s="255"/>
      <c r="Z98" s="256"/>
      <c r="AA98" s="222"/>
      <c r="AB98" s="196"/>
    </row>
    <row r="99" spans="1:28" ht="12.95" customHeight="1">
      <c r="A99" s="260"/>
      <c r="B99" s="260"/>
      <c r="C99" s="240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2"/>
      <c r="O99" s="261"/>
      <c r="P99" s="261"/>
      <c r="Q99" s="261"/>
      <c r="R99" s="251"/>
      <c r="S99" s="252"/>
      <c r="T99" s="253"/>
      <c r="U99" s="253"/>
      <c r="V99" s="253"/>
      <c r="W99" s="257"/>
      <c r="X99" s="258"/>
      <c r="Y99" s="258"/>
      <c r="Z99" s="259"/>
      <c r="AA99" s="196"/>
      <c r="AB99" s="196"/>
    </row>
    <row r="100" spans="1:28" ht="12.95" customHeight="1">
      <c r="A100" s="260"/>
      <c r="B100" s="260"/>
      <c r="C100" s="237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261"/>
      <c r="P100" s="261"/>
      <c r="Q100" s="261"/>
      <c r="R100" s="249"/>
      <c r="S100" s="250"/>
      <c r="T100" s="253"/>
      <c r="U100" s="253"/>
      <c r="V100" s="253"/>
      <c r="W100" s="254"/>
      <c r="X100" s="255"/>
      <c r="Y100" s="255"/>
      <c r="Z100" s="256"/>
      <c r="AA100" s="222"/>
      <c r="AB100" s="196"/>
    </row>
    <row r="101" spans="1:28" ht="12.95" customHeight="1">
      <c r="A101" s="260"/>
      <c r="B101" s="260"/>
      <c r="C101" s="240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2"/>
      <c r="O101" s="261"/>
      <c r="P101" s="261"/>
      <c r="Q101" s="261"/>
      <c r="R101" s="251"/>
      <c r="S101" s="252"/>
      <c r="T101" s="253"/>
      <c r="U101" s="253"/>
      <c r="V101" s="253"/>
      <c r="W101" s="257"/>
      <c r="X101" s="258"/>
      <c r="Y101" s="258"/>
      <c r="Z101" s="259"/>
      <c r="AA101" s="196"/>
      <c r="AB101" s="196"/>
    </row>
    <row r="102" spans="1:28" ht="12.95" customHeight="1">
      <c r="A102" s="260"/>
      <c r="B102" s="260"/>
      <c r="C102" s="237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9"/>
      <c r="O102" s="261"/>
      <c r="P102" s="261"/>
      <c r="Q102" s="261"/>
      <c r="R102" s="249"/>
      <c r="S102" s="250"/>
      <c r="T102" s="253"/>
      <c r="U102" s="253"/>
      <c r="V102" s="253"/>
      <c r="W102" s="254"/>
      <c r="X102" s="255"/>
      <c r="Y102" s="255"/>
      <c r="Z102" s="256"/>
      <c r="AA102" s="196"/>
      <c r="AB102" s="196"/>
    </row>
    <row r="103" spans="1:28" ht="12.95" customHeight="1">
      <c r="A103" s="260"/>
      <c r="B103" s="260"/>
      <c r="C103" s="240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2"/>
      <c r="O103" s="261"/>
      <c r="P103" s="261"/>
      <c r="Q103" s="261"/>
      <c r="R103" s="251"/>
      <c r="S103" s="252"/>
      <c r="T103" s="253"/>
      <c r="U103" s="253"/>
      <c r="V103" s="253"/>
      <c r="W103" s="257"/>
      <c r="X103" s="258"/>
      <c r="Y103" s="258"/>
      <c r="Z103" s="259"/>
      <c r="AA103" s="196"/>
      <c r="AB103" s="196"/>
    </row>
    <row r="104" spans="1:28" ht="12.95" customHeight="1">
      <c r="A104" s="262"/>
      <c r="B104" s="260"/>
      <c r="C104" s="237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9"/>
      <c r="O104" s="261"/>
      <c r="P104" s="261"/>
      <c r="Q104" s="261"/>
      <c r="R104" s="249"/>
      <c r="S104" s="250"/>
      <c r="T104" s="253"/>
      <c r="U104" s="253"/>
      <c r="V104" s="253"/>
      <c r="W104" s="254"/>
      <c r="X104" s="255"/>
      <c r="Y104" s="255"/>
      <c r="Z104" s="256"/>
      <c r="AA104" s="222"/>
      <c r="AB104" s="196"/>
    </row>
    <row r="105" spans="1:28" ht="12.95" customHeight="1">
      <c r="A105" s="260"/>
      <c r="B105" s="260"/>
      <c r="C105" s="240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2"/>
      <c r="O105" s="261"/>
      <c r="P105" s="261"/>
      <c r="Q105" s="261"/>
      <c r="R105" s="251"/>
      <c r="S105" s="252"/>
      <c r="T105" s="253"/>
      <c r="U105" s="253"/>
      <c r="V105" s="253"/>
      <c r="W105" s="257"/>
      <c r="X105" s="258"/>
      <c r="Y105" s="258"/>
      <c r="Z105" s="259"/>
      <c r="AA105" s="196"/>
      <c r="AB105" s="196"/>
    </row>
    <row r="106" spans="1:28" ht="12.95" customHeight="1">
      <c r="A106" s="260"/>
      <c r="B106" s="260"/>
      <c r="C106" s="237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9"/>
      <c r="O106" s="261"/>
      <c r="P106" s="261"/>
      <c r="Q106" s="261"/>
      <c r="R106" s="249"/>
      <c r="S106" s="250"/>
      <c r="T106" s="253"/>
      <c r="U106" s="253"/>
      <c r="V106" s="253"/>
      <c r="W106" s="254"/>
      <c r="X106" s="255"/>
      <c r="Y106" s="255"/>
      <c r="Z106" s="256"/>
      <c r="AA106" s="222"/>
      <c r="AB106" s="196"/>
    </row>
    <row r="107" spans="1:28" ht="12.95" customHeight="1">
      <c r="A107" s="260"/>
      <c r="B107" s="260"/>
      <c r="C107" s="240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2"/>
      <c r="O107" s="261"/>
      <c r="P107" s="261"/>
      <c r="Q107" s="261"/>
      <c r="R107" s="251"/>
      <c r="S107" s="252"/>
      <c r="T107" s="253"/>
      <c r="U107" s="253"/>
      <c r="V107" s="253"/>
      <c r="W107" s="257"/>
      <c r="X107" s="258"/>
      <c r="Y107" s="258"/>
      <c r="Z107" s="259"/>
      <c r="AA107" s="196"/>
      <c r="AB107" s="196"/>
    </row>
    <row r="108" spans="1:28" ht="12.95" customHeight="1">
      <c r="A108" s="260"/>
      <c r="B108" s="260"/>
      <c r="C108" s="237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9"/>
      <c r="O108" s="261"/>
      <c r="P108" s="261"/>
      <c r="Q108" s="261"/>
      <c r="R108" s="249"/>
      <c r="S108" s="250"/>
      <c r="T108" s="253"/>
      <c r="U108" s="253"/>
      <c r="V108" s="253"/>
      <c r="W108" s="254"/>
      <c r="X108" s="255"/>
      <c r="Y108" s="255"/>
      <c r="Z108" s="256"/>
      <c r="AA108" s="222"/>
      <c r="AB108" s="196"/>
    </row>
    <row r="109" spans="1:28" ht="12.95" customHeight="1">
      <c r="A109" s="260"/>
      <c r="B109" s="260"/>
      <c r="C109" s="240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2"/>
      <c r="O109" s="261"/>
      <c r="P109" s="261"/>
      <c r="Q109" s="261"/>
      <c r="R109" s="251"/>
      <c r="S109" s="252"/>
      <c r="T109" s="253"/>
      <c r="U109" s="253"/>
      <c r="V109" s="253"/>
      <c r="W109" s="257"/>
      <c r="X109" s="258"/>
      <c r="Y109" s="258"/>
      <c r="Z109" s="259"/>
      <c r="AA109" s="196"/>
      <c r="AB109" s="196"/>
    </row>
    <row r="110" spans="1:28" ht="12.95" customHeight="1">
      <c r="A110" s="260"/>
      <c r="B110" s="260"/>
      <c r="C110" s="237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9"/>
      <c r="O110" s="261"/>
      <c r="P110" s="261"/>
      <c r="Q110" s="261"/>
      <c r="R110" s="249"/>
      <c r="S110" s="250"/>
      <c r="T110" s="253"/>
      <c r="U110" s="253"/>
      <c r="V110" s="253"/>
      <c r="W110" s="299"/>
      <c r="X110" s="300"/>
      <c r="Y110" s="300"/>
      <c r="Z110" s="301"/>
      <c r="AA110" s="196"/>
      <c r="AB110" s="196"/>
    </row>
    <row r="111" spans="1:28" ht="12.95" customHeight="1">
      <c r="A111" s="260"/>
      <c r="B111" s="260"/>
      <c r="C111" s="240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2"/>
      <c r="O111" s="261"/>
      <c r="P111" s="261"/>
      <c r="Q111" s="261"/>
      <c r="R111" s="251"/>
      <c r="S111" s="252"/>
      <c r="T111" s="253"/>
      <c r="U111" s="253"/>
      <c r="V111" s="253"/>
      <c r="W111" s="302"/>
      <c r="X111" s="303"/>
      <c r="Y111" s="303"/>
      <c r="Z111" s="304"/>
      <c r="AA111" s="196"/>
      <c r="AB111" s="196"/>
    </row>
    <row r="112" spans="1:28" ht="12.95" customHeight="1">
      <c r="A112" s="262"/>
      <c r="B112" s="260"/>
      <c r="C112" s="237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9"/>
      <c r="O112" s="261"/>
      <c r="P112" s="261"/>
      <c r="Q112" s="261"/>
      <c r="R112" s="249"/>
      <c r="S112" s="250"/>
      <c r="T112" s="253"/>
      <c r="U112" s="253"/>
      <c r="V112" s="253"/>
      <c r="W112" s="254"/>
      <c r="X112" s="255"/>
      <c r="Y112" s="255"/>
      <c r="Z112" s="256"/>
      <c r="AA112" s="222"/>
      <c r="AB112" s="196"/>
    </row>
    <row r="113" spans="1:41" ht="12.95" customHeight="1">
      <c r="A113" s="260"/>
      <c r="B113" s="260"/>
      <c r="C113" s="240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2"/>
      <c r="O113" s="261"/>
      <c r="P113" s="261"/>
      <c r="Q113" s="261"/>
      <c r="R113" s="251"/>
      <c r="S113" s="252"/>
      <c r="T113" s="253"/>
      <c r="U113" s="253"/>
      <c r="V113" s="253"/>
      <c r="W113" s="257"/>
      <c r="X113" s="258"/>
      <c r="Y113" s="258"/>
      <c r="Z113" s="259"/>
      <c r="AA113" s="196"/>
      <c r="AB113" s="196"/>
    </row>
    <row r="114" spans="1:41" ht="12.95" customHeight="1">
      <c r="A114" s="260"/>
      <c r="B114" s="260"/>
      <c r="C114" s="237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9"/>
      <c r="O114" s="261"/>
      <c r="P114" s="261"/>
      <c r="Q114" s="261"/>
      <c r="R114" s="249"/>
      <c r="S114" s="250"/>
      <c r="T114" s="253"/>
      <c r="U114" s="253"/>
      <c r="V114" s="253"/>
      <c r="W114" s="254"/>
      <c r="X114" s="255"/>
      <c r="Y114" s="255"/>
      <c r="Z114" s="256"/>
      <c r="AA114" s="222"/>
      <c r="AB114" s="196"/>
    </row>
    <row r="115" spans="1:41" ht="12.95" customHeight="1">
      <c r="A115" s="260"/>
      <c r="B115" s="260"/>
      <c r="C115" s="240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2"/>
      <c r="O115" s="261"/>
      <c r="P115" s="261"/>
      <c r="Q115" s="261"/>
      <c r="R115" s="251"/>
      <c r="S115" s="252"/>
      <c r="T115" s="253"/>
      <c r="U115" s="253"/>
      <c r="V115" s="253"/>
      <c r="W115" s="257"/>
      <c r="X115" s="258"/>
      <c r="Y115" s="258"/>
      <c r="Z115" s="259"/>
      <c r="AA115" s="196"/>
      <c r="AB115" s="196"/>
    </row>
    <row r="116" spans="1:41" ht="12.95" customHeight="1">
      <c r="A116" s="233"/>
      <c r="B116" s="234"/>
      <c r="C116" s="237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9"/>
      <c r="O116" s="243"/>
      <c r="P116" s="244"/>
      <c r="Q116" s="245"/>
      <c r="R116" s="249"/>
      <c r="S116" s="250"/>
      <c r="T116" s="299"/>
      <c r="U116" s="300"/>
      <c r="V116" s="301"/>
      <c r="W116" s="254"/>
      <c r="X116" s="255"/>
      <c r="Y116" s="255"/>
      <c r="Z116" s="256"/>
      <c r="AA116" s="222"/>
      <c r="AB116" s="196"/>
    </row>
    <row r="117" spans="1:41" ht="12.95" customHeight="1">
      <c r="A117" s="235"/>
      <c r="B117" s="236"/>
      <c r="C117" s="240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2"/>
      <c r="O117" s="246"/>
      <c r="P117" s="247"/>
      <c r="Q117" s="248"/>
      <c r="R117" s="251"/>
      <c r="S117" s="252"/>
      <c r="T117" s="302"/>
      <c r="U117" s="303"/>
      <c r="V117" s="304"/>
      <c r="W117" s="257"/>
      <c r="X117" s="258"/>
      <c r="Y117" s="258"/>
      <c r="Z117" s="259"/>
      <c r="AA117" s="196"/>
      <c r="AB117" s="196"/>
    </row>
    <row r="118" spans="1:41" ht="12.95" customHeight="1">
      <c r="A118" s="233"/>
      <c r="B118" s="234"/>
      <c r="C118" s="237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9"/>
      <c r="O118" s="243"/>
      <c r="P118" s="244"/>
      <c r="Q118" s="245"/>
      <c r="R118" s="249"/>
      <c r="S118" s="250"/>
      <c r="T118" s="299"/>
      <c r="U118" s="300"/>
      <c r="V118" s="301"/>
      <c r="W118" s="254"/>
      <c r="X118" s="255"/>
      <c r="Y118" s="255"/>
      <c r="Z118" s="256"/>
      <c r="AA118" s="222"/>
      <c r="AB118" s="196"/>
    </row>
    <row r="119" spans="1:41" ht="12.95" customHeight="1">
      <c r="A119" s="235"/>
      <c r="B119" s="236"/>
      <c r="C119" s="240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2"/>
      <c r="O119" s="246"/>
      <c r="P119" s="247"/>
      <c r="Q119" s="248"/>
      <c r="R119" s="251"/>
      <c r="S119" s="252"/>
      <c r="T119" s="302"/>
      <c r="U119" s="303"/>
      <c r="V119" s="304"/>
      <c r="W119" s="257"/>
      <c r="X119" s="258"/>
      <c r="Y119" s="258"/>
      <c r="Z119" s="259"/>
      <c r="AA119" s="196"/>
      <c r="AB119" s="196"/>
    </row>
    <row r="120" spans="1:41" ht="12.95" customHeight="1">
      <c r="A120" s="60"/>
      <c r="B120" s="60"/>
      <c r="C120" s="48"/>
      <c r="D120" s="53"/>
      <c r="E120" s="53"/>
      <c r="F120" s="53"/>
      <c r="G120" s="48"/>
      <c r="H120" s="48"/>
      <c r="I120" s="48"/>
      <c r="J120" s="48"/>
      <c r="K120" s="48"/>
      <c r="L120" s="48"/>
      <c r="M120" s="48"/>
      <c r="N120" s="48"/>
      <c r="O120" s="51"/>
      <c r="P120" s="51"/>
      <c r="Q120" s="51"/>
      <c r="R120" s="61"/>
      <c r="S120" s="62"/>
      <c r="T120" s="49"/>
      <c r="U120" s="63"/>
      <c r="V120" s="63"/>
      <c r="W120" s="50"/>
      <c r="X120" s="64"/>
      <c r="Y120" s="64"/>
      <c r="Z120" s="50"/>
      <c r="AA120" s="44"/>
      <c r="AB120" s="26"/>
    </row>
    <row r="121" spans="1:41" ht="12.95" customHeight="1">
      <c r="A121" s="66"/>
      <c r="B121" s="65"/>
      <c r="C121" s="45"/>
      <c r="D121" s="53"/>
      <c r="E121" s="53"/>
      <c r="F121" s="53"/>
      <c r="G121" s="45"/>
      <c r="H121" s="45"/>
      <c r="I121" s="45"/>
      <c r="J121" s="45"/>
      <c r="K121" s="45"/>
      <c r="L121" s="45"/>
      <c r="M121" s="45"/>
      <c r="N121" s="45"/>
      <c r="O121" s="52"/>
      <c r="P121" s="52"/>
      <c r="Q121" s="52"/>
      <c r="R121" s="57"/>
      <c r="S121" s="57"/>
      <c r="T121" s="46"/>
      <c r="U121" s="46"/>
      <c r="V121" s="46"/>
      <c r="W121" s="47"/>
      <c r="X121" s="47"/>
      <c r="Y121" s="47"/>
      <c r="Z121" s="47"/>
      <c r="AA121" s="26"/>
      <c r="AB121" s="26"/>
    </row>
    <row r="122" spans="1:41" ht="19.5" thickBot="1">
      <c r="A122" s="223" t="s">
        <v>72</v>
      </c>
      <c r="B122" s="224"/>
      <c r="C122" s="223" t="s">
        <v>23</v>
      </c>
      <c r="D122" s="227"/>
      <c r="E122" s="227"/>
      <c r="F122" s="228"/>
      <c r="G122" s="298"/>
      <c r="H122" s="298"/>
      <c r="I122" s="298"/>
      <c r="J122" s="298"/>
      <c r="K122" s="232" t="s">
        <v>59</v>
      </c>
      <c r="L122" s="232"/>
      <c r="M122" s="232"/>
      <c r="N122" s="232"/>
      <c r="O122" s="298"/>
      <c r="P122" s="298"/>
      <c r="Q122" s="298"/>
      <c r="R122" s="298"/>
      <c r="S122" s="232" t="s">
        <v>71</v>
      </c>
      <c r="T122" s="232"/>
      <c r="U122" s="232"/>
      <c r="V122" s="232"/>
      <c r="W122" s="298"/>
      <c r="X122" s="298"/>
      <c r="Y122" s="298"/>
      <c r="Z122" s="298"/>
    </row>
    <row r="123" spans="1:41">
      <c r="A123" s="225"/>
      <c r="B123" s="226"/>
      <c r="C123" s="225"/>
      <c r="D123" s="229"/>
      <c r="E123" s="229"/>
      <c r="F123" s="230"/>
      <c r="G123" s="298"/>
      <c r="H123" s="298"/>
      <c r="I123" s="298"/>
      <c r="J123" s="298"/>
      <c r="K123" s="232"/>
      <c r="L123" s="232"/>
      <c r="M123" s="232"/>
      <c r="N123" s="232"/>
      <c r="O123" s="298"/>
      <c r="P123" s="298"/>
      <c r="Q123" s="298"/>
      <c r="R123" s="298"/>
      <c r="S123" s="232"/>
      <c r="T123" s="232"/>
      <c r="U123" s="232"/>
      <c r="V123" s="232"/>
      <c r="W123" s="298"/>
      <c r="X123" s="298"/>
      <c r="Y123" s="298"/>
      <c r="Z123" s="298"/>
    </row>
    <row r="124" spans="1:41" ht="15" customHeight="1">
      <c r="A124" s="274" t="s">
        <v>60</v>
      </c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</row>
    <row r="125" spans="1:41" ht="15" customHeight="1">
      <c r="A125" s="274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</row>
    <row r="126" spans="1:41" ht="1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1"/>
      <c r="R126" s="1"/>
      <c r="S126" s="1"/>
      <c r="T126" s="216" t="s">
        <v>5</v>
      </c>
      <c r="U126" s="216"/>
      <c r="V126" s="200" t="s">
        <v>6</v>
      </c>
      <c r="W126" s="200"/>
      <c r="X126" s="200" t="s">
        <v>7</v>
      </c>
      <c r="Y126" s="200"/>
      <c r="Z126" s="200" t="s">
        <v>8</v>
      </c>
      <c r="AA126" s="200"/>
      <c r="AB126" s="200" t="s">
        <v>9</v>
      </c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</row>
    <row r="127" spans="1:41" ht="1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1"/>
      <c r="R127" s="1"/>
      <c r="S127" s="1"/>
      <c r="T127" s="216"/>
      <c r="U127" s="216"/>
      <c r="V127" s="200"/>
      <c r="W127" s="200"/>
      <c r="X127" s="200"/>
      <c r="Y127" s="200"/>
      <c r="Z127" s="200"/>
      <c r="AA127" s="200"/>
      <c r="AB127" s="200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</row>
    <row r="128" spans="1:41" ht="12.95" customHeight="1">
      <c r="A128" s="120" t="s">
        <v>17</v>
      </c>
      <c r="B128" s="122"/>
      <c r="C128" s="120" t="s">
        <v>48</v>
      </c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2"/>
      <c r="O128" s="267" t="s">
        <v>18</v>
      </c>
      <c r="P128" s="267"/>
      <c r="Q128" s="267"/>
      <c r="R128" s="72" t="s">
        <v>19</v>
      </c>
      <c r="S128" s="73"/>
      <c r="T128" s="267" t="s">
        <v>49</v>
      </c>
      <c r="U128" s="267"/>
      <c r="V128" s="267"/>
      <c r="W128" s="268" t="s">
        <v>28</v>
      </c>
      <c r="X128" s="269"/>
      <c r="Y128" s="269"/>
      <c r="Z128" s="270"/>
      <c r="AA128" s="265" t="s">
        <v>50</v>
      </c>
      <c r="AB128" s="265"/>
    </row>
    <row r="129" spans="1:28" ht="12.95" customHeight="1">
      <c r="A129" s="126"/>
      <c r="B129" s="128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8"/>
      <c r="O129" s="267"/>
      <c r="P129" s="267"/>
      <c r="Q129" s="267"/>
      <c r="R129" s="74"/>
      <c r="S129" s="75"/>
      <c r="T129" s="267"/>
      <c r="U129" s="267"/>
      <c r="V129" s="267"/>
      <c r="W129" s="271"/>
      <c r="X129" s="272"/>
      <c r="Y129" s="272"/>
      <c r="Z129" s="273"/>
      <c r="AA129" s="265"/>
      <c r="AB129" s="265"/>
    </row>
    <row r="130" spans="1:28" ht="12.95" customHeight="1">
      <c r="A130" s="266"/>
      <c r="B130" s="234"/>
      <c r="C130" s="237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9"/>
      <c r="O130" s="261"/>
      <c r="P130" s="261"/>
      <c r="Q130" s="261"/>
      <c r="R130" s="249"/>
      <c r="S130" s="250"/>
      <c r="T130" s="253"/>
      <c r="U130" s="253"/>
      <c r="V130" s="253"/>
      <c r="W130" s="254"/>
      <c r="X130" s="255"/>
      <c r="Y130" s="255"/>
      <c r="Z130" s="256"/>
      <c r="AA130" s="222"/>
      <c r="AB130" s="196"/>
    </row>
    <row r="131" spans="1:28" ht="12.95" customHeight="1">
      <c r="A131" s="263"/>
      <c r="B131" s="264"/>
      <c r="C131" s="240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2"/>
      <c r="O131" s="261"/>
      <c r="P131" s="261"/>
      <c r="Q131" s="261"/>
      <c r="R131" s="251"/>
      <c r="S131" s="252"/>
      <c r="T131" s="253"/>
      <c r="U131" s="253"/>
      <c r="V131" s="253"/>
      <c r="W131" s="257"/>
      <c r="X131" s="258"/>
      <c r="Y131" s="258"/>
      <c r="Z131" s="259"/>
      <c r="AA131" s="196"/>
      <c r="AB131" s="196"/>
    </row>
    <row r="132" spans="1:28" ht="12.95" customHeight="1">
      <c r="A132" s="233"/>
      <c r="B132" s="234"/>
      <c r="C132" s="237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9"/>
      <c r="O132" s="261"/>
      <c r="P132" s="261"/>
      <c r="Q132" s="261"/>
      <c r="R132" s="249"/>
      <c r="S132" s="250"/>
      <c r="T132" s="253"/>
      <c r="U132" s="253"/>
      <c r="V132" s="253"/>
      <c r="W132" s="254"/>
      <c r="X132" s="255"/>
      <c r="Y132" s="255"/>
      <c r="Z132" s="256"/>
      <c r="AA132" s="222"/>
      <c r="AB132" s="196"/>
    </row>
    <row r="133" spans="1:28" ht="12.95" customHeight="1">
      <c r="A133" s="263"/>
      <c r="B133" s="264"/>
      <c r="C133" s="240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2"/>
      <c r="O133" s="261"/>
      <c r="P133" s="261"/>
      <c r="Q133" s="261"/>
      <c r="R133" s="251"/>
      <c r="S133" s="252"/>
      <c r="T133" s="253"/>
      <c r="U133" s="253"/>
      <c r="V133" s="253"/>
      <c r="W133" s="257"/>
      <c r="X133" s="258"/>
      <c r="Y133" s="258"/>
      <c r="Z133" s="259"/>
      <c r="AA133" s="196"/>
      <c r="AB133" s="196"/>
    </row>
    <row r="134" spans="1:28" ht="12.95" customHeight="1">
      <c r="A134" s="260"/>
      <c r="B134" s="260"/>
      <c r="C134" s="237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9"/>
      <c r="O134" s="261"/>
      <c r="P134" s="261"/>
      <c r="Q134" s="261"/>
      <c r="R134" s="249"/>
      <c r="S134" s="250"/>
      <c r="T134" s="253"/>
      <c r="U134" s="253"/>
      <c r="V134" s="253"/>
      <c r="W134" s="254"/>
      <c r="X134" s="255"/>
      <c r="Y134" s="255"/>
      <c r="Z134" s="256"/>
      <c r="AA134" s="222"/>
      <c r="AB134" s="196"/>
    </row>
    <row r="135" spans="1:28" ht="12.95" customHeight="1">
      <c r="A135" s="260"/>
      <c r="B135" s="260"/>
      <c r="C135" s="240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2"/>
      <c r="O135" s="261"/>
      <c r="P135" s="261"/>
      <c r="Q135" s="261"/>
      <c r="R135" s="251"/>
      <c r="S135" s="252"/>
      <c r="T135" s="253"/>
      <c r="U135" s="253"/>
      <c r="V135" s="253"/>
      <c r="W135" s="257"/>
      <c r="X135" s="258"/>
      <c r="Y135" s="258"/>
      <c r="Z135" s="259"/>
      <c r="AA135" s="196"/>
      <c r="AB135" s="196"/>
    </row>
    <row r="136" spans="1:28" ht="12.95" customHeight="1">
      <c r="A136" s="260"/>
      <c r="B136" s="260"/>
      <c r="C136" s="237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9"/>
      <c r="O136" s="261"/>
      <c r="P136" s="261"/>
      <c r="Q136" s="261"/>
      <c r="R136" s="249"/>
      <c r="S136" s="250"/>
      <c r="T136" s="253"/>
      <c r="U136" s="253"/>
      <c r="V136" s="253"/>
      <c r="W136" s="254"/>
      <c r="X136" s="255"/>
      <c r="Y136" s="255"/>
      <c r="Z136" s="256"/>
      <c r="AA136" s="222"/>
      <c r="AB136" s="196"/>
    </row>
    <row r="137" spans="1:28" ht="12.95" customHeight="1">
      <c r="A137" s="260"/>
      <c r="B137" s="260"/>
      <c r="C137" s="240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2"/>
      <c r="O137" s="261"/>
      <c r="P137" s="261"/>
      <c r="Q137" s="261"/>
      <c r="R137" s="251"/>
      <c r="S137" s="252"/>
      <c r="T137" s="253"/>
      <c r="U137" s="253"/>
      <c r="V137" s="253"/>
      <c r="W137" s="257"/>
      <c r="X137" s="258"/>
      <c r="Y137" s="258"/>
      <c r="Z137" s="259"/>
      <c r="AA137" s="196"/>
      <c r="AB137" s="196"/>
    </row>
    <row r="138" spans="1:28" ht="12.95" customHeight="1">
      <c r="A138" s="262"/>
      <c r="B138" s="260"/>
      <c r="C138" s="237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9"/>
      <c r="O138" s="261"/>
      <c r="P138" s="261"/>
      <c r="Q138" s="261"/>
      <c r="R138" s="249"/>
      <c r="S138" s="250"/>
      <c r="T138" s="253"/>
      <c r="U138" s="253"/>
      <c r="V138" s="253"/>
      <c r="W138" s="254"/>
      <c r="X138" s="255"/>
      <c r="Y138" s="255"/>
      <c r="Z138" s="256"/>
      <c r="AA138" s="222"/>
      <c r="AB138" s="196"/>
    </row>
    <row r="139" spans="1:28" ht="12.95" customHeight="1">
      <c r="A139" s="260"/>
      <c r="B139" s="260"/>
      <c r="C139" s="240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2"/>
      <c r="O139" s="261"/>
      <c r="P139" s="261"/>
      <c r="Q139" s="261"/>
      <c r="R139" s="251"/>
      <c r="S139" s="252"/>
      <c r="T139" s="253"/>
      <c r="U139" s="253"/>
      <c r="V139" s="253"/>
      <c r="W139" s="257"/>
      <c r="X139" s="258"/>
      <c r="Y139" s="258"/>
      <c r="Z139" s="259"/>
      <c r="AA139" s="196"/>
      <c r="AB139" s="196"/>
    </row>
    <row r="140" spans="1:28" ht="12.95" customHeight="1">
      <c r="A140" s="260"/>
      <c r="B140" s="260"/>
      <c r="C140" s="237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9"/>
      <c r="O140" s="261"/>
      <c r="P140" s="261"/>
      <c r="Q140" s="261"/>
      <c r="R140" s="249"/>
      <c r="S140" s="250"/>
      <c r="T140" s="253"/>
      <c r="U140" s="253"/>
      <c r="V140" s="253"/>
      <c r="W140" s="254"/>
      <c r="X140" s="255"/>
      <c r="Y140" s="255"/>
      <c r="Z140" s="256"/>
      <c r="AA140" s="222"/>
      <c r="AB140" s="196"/>
    </row>
    <row r="141" spans="1:28" ht="12.95" customHeight="1">
      <c r="A141" s="260"/>
      <c r="B141" s="260"/>
      <c r="C141" s="240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2"/>
      <c r="O141" s="261"/>
      <c r="P141" s="261"/>
      <c r="Q141" s="261"/>
      <c r="R141" s="251"/>
      <c r="S141" s="252"/>
      <c r="T141" s="253"/>
      <c r="U141" s="253"/>
      <c r="V141" s="253"/>
      <c r="W141" s="257"/>
      <c r="X141" s="258"/>
      <c r="Y141" s="258"/>
      <c r="Z141" s="259"/>
      <c r="AA141" s="196"/>
      <c r="AB141" s="196"/>
    </row>
    <row r="142" spans="1:28" ht="12.95" customHeight="1">
      <c r="A142" s="260"/>
      <c r="B142" s="260"/>
      <c r="C142" s="237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9"/>
      <c r="O142" s="261"/>
      <c r="P142" s="261"/>
      <c r="Q142" s="261"/>
      <c r="R142" s="249"/>
      <c r="S142" s="250"/>
      <c r="T142" s="253"/>
      <c r="U142" s="253"/>
      <c r="V142" s="253"/>
      <c r="W142" s="254"/>
      <c r="X142" s="255"/>
      <c r="Y142" s="255"/>
      <c r="Z142" s="256"/>
      <c r="AA142" s="222"/>
      <c r="AB142" s="196"/>
    </row>
    <row r="143" spans="1:28" ht="12.95" customHeight="1">
      <c r="A143" s="260"/>
      <c r="B143" s="260"/>
      <c r="C143" s="240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2"/>
      <c r="O143" s="261"/>
      <c r="P143" s="261"/>
      <c r="Q143" s="261"/>
      <c r="R143" s="251"/>
      <c r="S143" s="252"/>
      <c r="T143" s="253"/>
      <c r="U143" s="253"/>
      <c r="V143" s="253"/>
      <c r="W143" s="257"/>
      <c r="X143" s="258"/>
      <c r="Y143" s="258"/>
      <c r="Z143" s="259"/>
      <c r="AA143" s="196"/>
      <c r="AB143" s="196"/>
    </row>
    <row r="144" spans="1:28" ht="12.95" customHeight="1">
      <c r="A144" s="260"/>
      <c r="B144" s="260"/>
      <c r="C144" s="237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9"/>
      <c r="O144" s="261"/>
      <c r="P144" s="261"/>
      <c r="Q144" s="261"/>
      <c r="R144" s="249"/>
      <c r="S144" s="250"/>
      <c r="T144" s="253"/>
      <c r="U144" s="253"/>
      <c r="V144" s="253"/>
      <c r="W144" s="254"/>
      <c r="X144" s="255"/>
      <c r="Y144" s="255"/>
      <c r="Z144" s="256"/>
      <c r="AA144" s="196"/>
      <c r="AB144" s="196"/>
    </row>
    <row r="145" spans="1:28" ht="12.95" customHeight="1">
      <c r="A145" s="260"/>
      <c r="B145" s="260"/>
      <c r="C145" s="240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2"/>
      <c r="O145" s="261"/>
      <c r="P145" s="261"/>
      <c r="Q145" s="261"/>
      <c r="R145" s="251"/>
      <c r="S145" s="252"/>
      <c r="T145" s="253"/>
      <c r="U145" s="253"/>
      <c r="V145" s="253"/>
      <c r="W145" s="257"/>
      <c r="X145" s="258"/>
      <c r="Y145" s="258"/>
      <c r="Z145" s="259"/>
      <c r="AA145" s="196"/>
      <c r="AB145" s="196"/>
    </row>
    <row r="146" spans="1:28" ht="12.95" customHeight="1">
      <c r="A146" s="262"/>
      <c r="B146" s="260"/>
      <c r="C146" s="237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9"/>
      <c r="O146" s="261"/>
      <c r="P146" s="261"/>
      <c r="Q146" s="261"/>
      <c r="R146" s="249"/>
      <c r="S146" s="250"/>
      <c r="T146" s="253"/>
      <c r="U146" s="253"/>
      <c r="V146" s="253"/>
      <c r="W146" s="254"/>
      <c r="X146" s="255"/>
      <c r="Y146" s="255"/>
      <c r="Z146" s="256"/>
      <c r="AA146" s="222"/>
      <c r="AB146" s="196"/>
    </row>
    <row r="147" spans="1:28" ht="12.95" customHeight="1">
      <c r="A147" s="260"/>
      <c r="B147" s="260"/>
      <c r="C147" s="240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2"/>
      <c r="O147" s="261"/>
      <c r="P147" s="261"/>
      <c r="Q147" s="261"/>
      <c r="R147" s="251"/>
      <c r="S147" s="252"/>
      <c r="T147" s="253"/>
      <c r="U147" s="253"/>
      <c r="V147" s="253"/>
      <c r="W147" s="257"/>
      <c r="X147" s="258"/>
      <c r="Y147" s="258"/>
      <c r="Z147" s="259"/>
      <c r="AA147" s="196"/>
      <c r="AB147" s="196"/>
    </row>
    <row r="148" spans="1:28" ht="12.95" customHeight="1">
      <c r="A148" s="260"/>
      <c r="B148" s="260"/>
      <c r="C148" s="237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9"/>
      <c r="O148" s="261"/>
      <c r="P148" s="261"/>
      <c r="Q148" s="261"/>
      <c r="R148" s="249"/>
      <c r="S148" s="250"/>
      <c r="T148" s="253"/>
      <c r="U148" s="253"/>
      <c r="V148" s="253"/>
      <c r="W148" s="254"/>
      <c r="X148" s="255"/>
      <c r="Y148" s="255"/>
      <c r="Z148" s="256"/>
      <c r="AA148" s="222"/>
      <c r="AB148" s="196"/>
    </row>
    <row r="149" spans="1:28" ht="12.95" customHeight="1">
      <c r="A149" s="260"/>
      <c r="B149" s="260"/>
      <c r="C149" s="240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2"/>
      <c r="O149" s="261"/>
      <c r="P149" s="261"/>
      <c r="Q149" s="261"/>
      <c r="R149" s="251"/>
      <c r="S149" s="252"/>
      <c r="T149" s="253"/>
      <c r="U149" s="253"/>
      <c r="V149" s="253"/>
      <c r="W149" s="257"/>
      <c r="X149" s="258"/>
      <c r="Y149" s="258"/>
      <c r="Z149" s="259"/>
      <c r="AA149" s="196"/>
      <c r="AB149" s="196"/>
    </row>
    <row r="150" spans="1:28" ht="12.95" customHeight="1">
      <c r="A150" s="260"/>
      <c r="B150" s="260"/>
      <c r="C150" s="237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9"/>
      <c r="O150" s="261"/>
      <c r="P150" s="261"/>
      <c r="Q150" s="261"/>
      <c r="R150" s="249"/>
      <c r="S150" s="250"/>
      <c r="T150" s="253"/>
      <c r="U150" s="253"/>
      <c r="V150" s="253"/>
      <c r="W150" s="254"/>
      <c r="X150" s="255"/>
      <c r="Y150" s="255"/>
      <c r="Z150" s="256"/>
      <c r="AA150" s="222"/>
      <c r="AB150" s="196"/>
    </row>
    <row r="151" spans="1:28" ht="12.95" customHeight="1">
      <c r="A151" s="260"/>
      <c r="B151" s="260"/>
      <c r="C151" s="240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2"/>
      <c r="O151" s="261"/>
      <c r="P151" s="261"/>
      <c r="Q151" s="261"/>
      <c r="R151" s="251"/>
      <c r="S151" s="252"/>
      <c r="T151" s="253"/>
      <c r="U151" s="253"/>
      <c r="V151" s="253"/>
      <c r="W151" s="257"/>
      <c r="X151" s="258"/>
      <c r="Y151" s="258"/>
      <c r="Z151" s="259"/>
      <c r="AA151" s="196"/>
      <c r="AB151" s="196"/>
    </row>
    <row r="152" spans="1:28" ht="12.95" customHeight="1">
      <c r="A152" s="260"/>
      <c r="B152" s="260"/>
      <c r="C152" s="237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9"/>
      <c r="O152" s="261"/>
      <c r="P152" s="261"/>
      <c r="Q152" s="261"/>
      <c r="R152" s="249"/>
      <c r="S152" s="250"/>
      <c r="T152" s="253"/>
      <c r="U152" s="253"/>
      <c r="V152" s="253"/>
      <c r="W152" s="299"/>
      <c r="X152" s="300"/>
      <c r="Y152" s="300"/>
      <c r="Z152" s="301"/>
      <c r="AA152" s="196"/>
      <c r="AB152" s="196"/>
    </row>
    <row r="153" spans="1:28" ht="12.95" customHeight="1">
      <c r="A153" s="260"/>
      <c r="B153" s="260"/>
      <c r="C153" s="240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2"/>
      <c r="O153" s="261"/>
      <c r="P153" s="261"/>
      <c r="Q153" s="261"/>
      <c r="R153" s="251"/>
      <c r="S153" s="252"/>
      <c r="T153" s="253"/>
      <c r="U153" s="253"/>
      <c r="V153" s="253"/>
      <c r="W153" s="302"/>
      <c r="X153" s="303"/>
      <c r="Y153" s="303"/>
      <c r="Z153" s="304"/>
      <c r="AA153" s="196"/>
      <c r="AB153" s="196"/>
    </row>
    <row r="154" spans="1:28" ht="12.95" customHeight="1">
      <c r="A154" s="262"/>
      <c r="B154" s="260"/>
      <c r="C154" s="237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9"/>
      <c r="O154" s="261"/>
      <c r="P154" s="261"/>
      <c r="Q154" s="261"/>
      <c r="R154" s="249"/>
      <c r="S154" s="250"/>
      <c r="T154" s="253"/>
      <c r="U154" s="253"/>
      <c r="V154" s="253"/>
      <c r="W154" s="254"/>
      <c r="X154" s="255"/>
      <c r="Y154" s="255"/>
      <c r="Z154" s="256"/>
      <c r="AA154" s="222"/>
      <c r="AB154" s="196"/>
    </row>
    <row r="155" spans="1:28" ht="12.95" customHeight="1">
      <c r="A155" s="260"/>
      <c r="B155" s="260"/>
      <c r="C155" s="240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2"/>
      <c r="O155" s="261"/>
      <c r="P155" s="261"/>
      <c r="Q155" s="261"/>
      <c r="R155" s="251"/>
      <c r="S155" s="252"/>
      <c r="T155" s="253"/>
      <c r="U155" s="253"/>
      <c r="V155" s="253"/>
      <c r="W155" s="257"/>
      <c r="X155" s="258"/>
      <c r="Y155" s="258"/>
      <c r="Z155" s="259"/>
      <c r="AA155" s="196"/>
      <c r="AB155" s="196"/>
    </row>
    <row r="156" spans="1:28" ht="12.95" customHeight="1">
      <c r="A156" s="260"/>
      <c r="B156" s="260"/>
      <c r="C156" s="237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9"/>
      <c r="O156" s="261"/>
      <c r="P156" s="261"/>
      <c r="Q156" s="261"/>
      <c r="R156" s="249"/>
      <c r="S156" s="250"/>
      <c r="T156" s="253"/>
      <c r="U156" s="253"/>
      <c r="V156" s="253"/>
      <c r="W156" s="254"/>
      <c r="X156" s="255"/>
      <c r="Y156" s="255"/>
      <c r="Z156" s="256"/>
      <c r="AA156" s="222"/>
      <c r="AB156" s="196"/>
    </row>
    <row r="157" spans="1:28" ht="12.95" customHeight="1">
      <c r="A157" s="260"/>
      <c r="B157" s="260"/>
      <c r="C157" s="240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2"/>
      <c r="O157" s="261"/>
      <c r="P157" s="261"/>
      <c r="Q157" s="261"/>
      <c r="R157" s="251"/>
      <c r="S157" s="252"/>
      <c r="T157" s="253"/>
      <c r="U157" s="253"/>
      <c r="V157" s="253"/>
      <c r="W157" s="257"/>
      <c r="X157" s="258"/>
      <c r="Y157" s="258"/>
      <c r="Z157" s="259"/>
      <c r="AA157" s="196"/>
      <c r="AB157" s="196"/>
    </row>
    <row r="158" spans="1:28" ht="12.95" customHeight="1">
      <c r="A158" s="233"/>
      <c r="B158" s="234"/>
      <c r="C158" s="237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9"/>
      <c r="O158" s="243"/>
      <c r="P158" s="244"/>
      <c r="Q158" s="245"/>
      <c r="R158" s="249"/>
      <c r="S158" s="250"/>
      <c r="T158" s="299"/>
      <c r="U158" s="300"/>
      <c r="V158" s="301"/>
      <c r="W158" s="254"/>
      <c r="X158" s="255"/>
      <c r="Y158" s="255"/>
      <c r="Z158" s="256"/>
      <c r="AA158" s="222"/>
      <c r="AB158" s="196"/>
    </row>
    <row r="159" spans="1:28" ht="12.95" customHeight="1">
      <c r="A159" s="235"/>
      <c r="B159" s="236"/>
      <c r="C159" s="240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2"/>
      <c r="O159" s="246"/>
      <c r="P159" s="247"/>
      <c r="Q159" s="248"/>
      <c r="R159" s="251"/>
      <c r="S159" s="252"/>
      <c r="T159" s="302"/>
      <c r="U159" s="303"/>
      <c r="V159" s="304"/>
      <c r="W159" s="257"/>
      <c r="X159" s="258"/>
      <c r="Y159" s="258"/>
      <c r="Z159" s="259"/>
      <c r="AA159" s="196"/>
      <c r="AB159" s="196"/>
    </row>
    <row r="160" spans="1:28" ht="12.95" customHeight="1">
      <c r="A160" s="233"/>
      <c r="B160" s="234"/>
      <c r="C160" s="237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9"/>
      <c r="O160" s="243"/>
      <c r="P160" s="244"/>
      <c r="Q160" s="245"/>
      <c r="R160" s="249"/>
      <c r="S160" s="250"/>
      <c r="T160" s="299"/>
      <c r="U160" s="300"/>
      <c r="V160" s="301"/>
      <c r="W160" s="254"/>
      <c r="X160" s="255"/>
      <c r="Y160" s="255"/>
      <c r="Z160" s="256"/>
      <c r="AA160" s="222"/>
      <c r="AB160" s="196"/>
    </row>
    <row r="161" spans="1:41" ht="12.95" customHeight="1">
      <c r="A161" s="235"/>
      <c r="B161" s="236"/>
      <c r="C161" s="240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2"/>
      <c r="O161" s="246"/>
      <c r="P161" s="247"/>
      <c r="Q161" s="248"/>
      <c r="R161" s="251"/>
      <c r="S161" s="252"/>
      <c r="T161" s="302"/>
      <c r="U161" s="303"/>
      <c r="V161" s="304"/>
      <c r="W161" s="257"/>
      <c r="X161" s="258"/>
      <c r="Y161" s="258"/>
      <c r="Z161" s="259"/>
      <c r="AA161" s="196"/>
      <c r="AB161" s="196"/>
    </row>
    <row r="162" spans="1:41" ht="12.95" customHeight="1">
      <c r="A162" s="60"/>
      <c r="B162" s="60"/>
      <c r="C162" s="48"/>
      <c r="D162" s="53"/>
      <c r="E162" s="53"/>
      <c r="F162" s="53"/>
      <c r="G162" s="48"/>
      <c r="H162" s="48"/>
      <c r="I162" s="48"/>
      <c r="J162" s="48"/>
      <c r="K162" s="48"/>
      <c r="L162" s="48"/>
      <c r="M162" s="48"/>
      <c r="N162" s="48"/>
      <c r="O162" s="51"/>
      <c r="P162" s="51"/>
      <c r="Q162" s="51"/>
      <c r="R162" s="61"/>
      <c r="S162" s="62"/>
      <c r="T162" s="49"/>
      <c r="U162" s="63"/>
      <c r="V162" s="63"/>
      <c r="W162" s="50"/>
      <c r="X162" s="64"/>
      <c r="Y162" s="64"/>
      <c r="Z162" s="50"/>
      <c r="AA162" s="44"/>
      <c r="AB162" s="26"/>
    </row>
    <row r="163" spans="1:41" ht="12.95" customHeight="1">
      <c r="A163" s="66"/>
      <c r="B163" s="65"/>
      <c r="C163" s="45"/>
      <c r="D163" s="53"/>
      <c r="E163" s="53"/>
      <c r="F163" s="53"/>
      <c r="G163" s="45"/>
      <c r="H163" s="45"/>
      <c r="I163" s="45"/>
      <c r="J163" s="45"/>
      <c r="K163" s="45"/>
      <c r="L163" s="45"/>
      <c r="M163" s="45"/>
      <c r="N163" s="45"/>
      <c r="O163" s="52"/>
      <c r="P163" s="52"/>
      <c r="Q163" s="52"/>
      <c r="R163" s="57"/>
      <c r="S163" s="57"/>
      <c r="T163" s="46"/>
      <c r="U163" s="46"/>
      <c r="V163" s="46"/>
      <c r="W163" s="47"/>
      <c r="X163" s="47"/>
      <c r="Y163" s="47"/>
      <c r="Z163" s="47"/>
      <c r="AA163" s="26"/>
      <c r="AB163" s="26"/>
    </row>
    <row r="164" spans="1:41" ht="19.5" thickBot="1">
      <c r="A164" s="223" t="s">
        <v>72</v>
      </c>
      <c r="B164" s="224"/>
      <c r="C164" s="223" t="s">
        <v>23</v>
      </c>
      <c r="D164" s="227"/>
      <c r="E164" s="227"/>
      <c r="F164" s="228"/>
      <c r="G164" s="298"/>
      <c r="H164" s="298"/>
      <c r="I164" s="298"/>
      <c r="J164" s="298"/>
      <c r="K164" s="232" t="s">
        <v>59</v>
      </c>
      <c r="L164" s="232"/>
      <c r="M164" s="232"/>
      <c r="N164" s="232"/>
      <c r="O164" s="298"/>
      <c r="P164" s="298"/>
      <c r="Q164" s="298"/>
      <c r="R164" s="298"/>
      <c r="S164" s="232" t="s">
        <v>71</v>
      </c>
      <c r="T164" s="232"/>
      <c r="U164" s="232"/>
      <c r="V164" s="232"/>
      <c r="W164" s="298"/>
      <c r="X164" s="298"/>
      <c r="Y164" s="298"/>
      <c r="Z164" s="298"/>
    </row>
    <row r="165" spans="1:41">
      <c r="A165" s="225"/>
      <c r="B165" s="226"/>
      <c r="C165" s="225"/>
      <c r="D165" s="229"/>
      <c r="E165" s="229"/>
      <c r="F165" s="230"/>
      <c r="G165" s="298"/>
      <c r="H165" s="298"/>
      <c r="I165" s="298"/>
      <c r="J165" s="298"/>
      <c r="K165" s="232"/>
      <c r="L165" s="232"/>
      <c r="M165" s="232"/>
      <c r="N165" s="232"/>
      <c r="O165" s="298"/>
      <c r="P165" s="298"/>
      <c r="Q165" s="298"/>
      <c r="R165" s="298"/>
      <c r="S165" s="232"/>
      <c r="T165" s="232"/>
      <c r="U165" s="232"/>
      <c r="V165" s="232"/>
      <c r="W165" s="298"/>
      <c r="X165" s="298"/>
      <c r="Y165" s="298"/>
      <c r="Z165" s="298"/>
    </row>
    <row r="166" spans="1:41" ht="15" customHeight="1">
      <c r="A166" s="274" t="s">
        <v>60</v>
      </c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</row>
    <row r="167" spans="1:41" ht="15" customHeight="1">
      <c r="A167" s="274"/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  <c r="AA167" s="274"/>
      <c r="AB167" s="274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1:41" ht="1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1"/>
      <c r="R168" s="1"/>
      <c r="S168" s="1"/>
      <c r="T168" s="216" t="s">
        <v>5</v>
      </c>
      <c r="U168" s="216"/>
      <c r="V168" s="200" t="s">
        <v>6</v>
      </c>
      <c r="W168" s="200"/>
      <c r="X168" s="200" t="s">
        <v>7</v>
      </c>
      <c r="Y168" s="200"/>
      <c r="Z168" s="200" t="s">
        <v>8</v>
      </c>
      <c r="AA168" s="200"/>
      <c r="AB168" s="200" t="s">
        <v>9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41" ht="1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1"/>
      <c r="R169" s="1"/>
      <c r="S169" s="1"/>
      <c r="T169" s="216"/>
      <c r="U169" s="216"/>
      <c r="V169" s="200"/>
      <c r="W169" s="200"/>
      <c r="X169" s="200"/>
      <c r="Y169" s="200"/>
      <c r="Z169" s="200"/>
      <c r="AA169" s="200"/>
      <c r="AB169" s="200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41" ht="12.95" customHeight="1">
      <c r="A170" s="120" t="s">
        <v>17</v>
      </c>
      <c r="B170" s="122"/>
      <c r="C170" s="120" t="s">
        <v>48</v>
      </c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2"/>
      <c r="O170" s="267" t="s">
        <v>18</v>
      </c>
      <c r="P170" s="267"/>
      <c r="Q170" s="267"/>
      <c r="R170" s="72" t="s">
        <v>19</v>
      </c>
      <c r="S170" s="73"/>
      <c r="T170" s="267" t="s">
        <v>49</v>
      </c>
      <c r="U170" s="267"/>
      <c r="V170" s="267"/>
      <c r="W170" s="268" t="s">
        <v>28</v>
      </c>
      <c r="X170" s="269"/>
      <c r="Y170" s="269"/>
      <c r="Z170" s="270"/>
      <c r="AA170" s="265" t="s">
        <v>50</v>
      </c>
      <c r="AB170" s="265"/>
    </row>
    <row r="171" spans="1:41" ht="12.95" customHeight="1">
      <c r="A171" s="126"/>
      <c r="B171" s="128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8"/>
      <c r="O171" s="267"/>
      <c r="P171" s="267"/>
      <c r="Q171" s="267"/>
      <c r="R171" s="74"/>
      <c r="S171" s="75"/>
      <c r="T171" s="267"/>
      <c r="U171" s="267"/>
      <c r="V171" s="267"/>
      <c r="W171" s="271"/>
      <c r="X171" s="272"/>
      <c r="Y171" s="272"/>
      <c r="Z171" s="273"/>
      <c r="AA171" s="265"/>
      <c r="AB171" s="265"/>
    </row>
    <row r="172" spans="1:41" ht="12.95" customHeight="1">
      <c r="A172" s="266"/>
      <c r="B172" s="234"/>
      <c r="C172" s="237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9"/>
      <c r="O172" s="261"/>
      <c r="P172" s="261"/>
      <c r="Q172" s="261"/>
      <c r="R172" s="249"/>
      <c r="S172" s="250"/>
      <c r="T172" s="253"/>
      <c r="U172" s="253"/>
      <c r="V172" s="253"/>
      <c r="W172" s="254"/>
      <c r="X172" s="255"/>
      <c r="Y172" s="255"/>
      <c r="Z172" s="256"/>
      <c r="AA172" s="222"/>
      <c r="AB172" s="196"/>
    </row>
    <row r="173" spans="1:41" ht="12.95" customHeight="1">
      <c r="A173" s="263"/>
      <c r="B173" s="264"/>
      <c r="C173" s="240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2"/>
      <c r="O173" s="261"/>
      <c r="P173" s="261"/>
      <c r="Q173" s="261"/>
      <c r="R173" s="251"/>
      <c r="S173" s="252"/>
      <c r="T173" s="253"/>
      <c r="U173" s="253"/>
      <c r="V173" s="253"/>
      <c r="W173" s="257"/>
      <c r="X173" s="258"/>
      <c r="Y173" s="258"/>
      <c r="Z173" s="259"/>
      <c r="AA173" s="196"/>
      <c r="AB173" s="196"/>
    </row>
    <row r="174" spans="1:41" ht="12.95" customHeight="1">
      <c r="A174" s="233"/>
      <c r="B174" s="234"/>
      <c r="C174" s="237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9"/>
      <c r="O174" s="261"/>
      <c r="P174" s="261"/>
      <c r="Q174" s="261"/>
      <c r="R174" s="249"/>
      <c r="S174" s="250"/>
      <c r="T174" s="253"/>
      <c r="U174" s="253"/>
      <c r="V174" s="253"/>
      <c r="W174" s="254"/>
      <c r="X174" s="255"/>
      <c r="Y174" s="255"/>
      <c r="Z174" s="256"/>
      <c r="AA174" s="222"/>
      <c r="AB174" s="196"/>
    </row>
    <row r="175" spans="1:41" ht="12.95" customHeight="1">
      <c r="A175" s="263"/>
      <c r="B175" s="264"/>
      <c r="C175" s="240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2"/>
      <c r="O175" s="261"/>
      <c r="P175" s="261"/>
      <c r="Q175" s="261"/>
      <c r="R175" s="251"/>
      <c r="S175" s="252"/>
      <c r="T175" s="253"/>
      <c r="U175" s="253"/>
      <c r="V175" s="253"/>
      <c r="W175" s="257"/>
      <c r="X175" s="258"/>
      <c r="Y175" s="258"/>
      <c r="Z175" s="259"/>
      <c r="AA175" s="196"/>
      <c r="AB175" s="196"/>
    </row>
    <row r="176" spans="1:41" ht="12.95" customHeight="1">
      <c r="A176" s="260"/>
      <c r="B176" s="260"/>
      <c r="C176" s="237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9"/>
      <c r="O176" s="261"/>
      <c r="P176" s="261"/>
      <c r="Q176" s="261"/>
      <c r="R176" s="249"/>
      <c r="S176" s="250"/>
      <c r="T176" s="253"/>
      <c r="U176" s="253"/>
      <c r="V176" s="253"/>
      <c r="W176" s="254"/>
      <c r="X176" s="255"/>
      <c r="Y176" s="255"/>
      <c r="Z176" s="256"/>
      <c r="AA176" s="222"/>
      <c r="AB176" s="196"/>
    </row>
    <row r="177" spans="1:28" ht="12.95" customHeight="1">
      <c r="A177" s="260"/>
      <c r="B177" s="260"/>
      <c r="C177" s="240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2"/>
      <c r="O177" s="261"/>
      <c r="P177" s="261"/>
      <c r="Q177" s="261"/>
      <c r="R177" s="251"/>
      <c r="S177" s="252"/>
      <c r="T177" s="253"/>
      <c r="U177" s="253"/>
      <c r="V177" s="253"/>
      <c r="W177" s="257"/>
      <c r="X177" s="258"/>
      <c r="Y177" s="258"/>
      <c r="Z177" s="259"/>
      <c r="AA177" s="196"/>
      <c r="AB177" s="196"/>
    </row>
    <row r="178" spans="1:28" ht="12.95" customHeight="1">
      <c r="A178" s="260"/>
      <c r="B178" s="260"/>
      <c r="C178" s="237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9"/>
      <c r="O178" s="261"/>
      <c r="P178" s="261"/>
      <c r="Q178" s="261"/>
      <c r="R178" s="249"/>
      <c r="S178" s="250"/>
      <c r="T178" s="253"/>
      <c r="U178" s="253"/>
      <c r="V178" s="253"/>
      <c r="W178" s="254"/>
      <c r="X178" s="255"/>
      <c r="Y178" s="255"/>
      <c r="Z178" s="256"/>
      <c r="AA178" s="222"/>
      <c r="AB178" s="196"/>
    </row>
    <row r="179" spans="1:28" ht="12.95" customHeight="1">
      <c r="A179" s="260"/>
      <c r="B179" s="260"/>
      <c r="C179" s="240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2"/>
      <c r="O179" s="261"/>
      <c r="P179" s="261"/>
      <c r="Q179" s="261"/>
      <c r="R179" s="251"/>
      <c r="S179" s="252"/>
      <c r="T179" s="253"/>
      <c r="U179" s="253"/>
      <c r="V179" s="253"/>
      <c r="W179" s="257"/>
      <c r="X179" s="258"/>
      <c r="Y179" s="258"/>
      <c r="Z179" s="259"/>
      <c r="AA179" s="196"/>
      <c r="AB179" s="196"/>
    </row>
    <row r="180" spans="1:28" ht="12.95" customHeight="1">
      <c r="A180" s="262"/>
      <c r="B180" s="260"/>
      <c r="C180" s="237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9"/>
      <c r="O180" s="261"/>
      <c r="P180" s="261"/>
      <c r="Q180" s="261"/>
      <c r="R180" s="249"/>
      <c r="S180" s="250"/>
      <c r="T180" s="253"/>
      <c r="U180" s="253"/>
      <c r="V180" s="253"/>
      <c r="W180" s="254"/>
      <c r="X180" s="255"/>
      <c r="Y180" s="255"/>
      <c r="Z180" s="256"/>
      <c r="AA180" s="222"/>
      <c r="AB180" s="196"/>
    </row>
    <row r="181" spans="1:28" ht="12.95" customHeight="1">
      <c r="A181" s="260"/>
      <c r="B181" s="260"/>
      <c r="C181" s="240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2"/>
      <c r="O181" s="261"/>
      <c r="P181" s="261"/>
      <c r="Q181" s="261"/>
      <c r="R181" s="251"/>
      <c r="S181" s="252"/>
      <c r="T181" s="253"/>
      <c r="U181" s="253"/>
      <c r="V181" s="253"/>
      <c r="W181" s="257"/>
      <c r="X181" s="258"/>
      <c r="Y181" s="258"/>
      <c r="Z181" s="259"/>
      <c r="AA181" s="196"/>
      <c r="AB181" s="196"/>
    </row>
    <row r="182" spans="1:28" ht="12.95" customHeight="1">
      <c r="A182" s="260"/>
      <c r="B182" s="260"/>
      <c r="C182" s="237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9"/>
      <c r="O182" s="261"/>
      <c r="P182" s="261"/>
      <c r="Q182" s="261"/>
      <c r="R182" s="249"/>
      <c r="S182" s="250"/>
      <c r="T182" s="253"/>
      <c r="U182" s="253"/>
      <c r="V182" s="253"/>
      <c r="W182" s="254"/>
      <c r="X182" s="255"/>
      <c r="Y182" s="255"/>
      <c r="Z182" s="256"/>
      <c r="AA182" s="222"/>
      <c r="AB182" s="196"/>
    </row>
    <row r="183" spans="1:28" ht="12.95" customHeight="1">
      <c r="A183" s="260"/>
      <c r="B183" s="260"/>
      <c r="C183" s="240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2"/>
      <c r="O183" s="261"/>
      <c r="P183" s="261"/>
      <c r="Q183" s="261"/>
      <c r="R183" s="251"/>
      <c r="S183" s="252"/>
      <c r="T183" s="253"/>
      <c r="U183" s="253"/>
      <c r="V183" s="253"/>
      <c r="W183" s="257"/>
      <c r="X183" s="258"/>
      <c r="Y183" s="258"/>
      <c r="Z183" s="259"/>
      <c r="AA183" s="196"/>
      <c r="AB183" s="196"/>
    </row>
    <row r="184" spans="1:28" ht="12.95" customHeight="1">
      <c r="A184" s="260"/>
      <c r="B184" s="260"/>
      <c r="C184" s="237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9"/>
      <c r="O184" s="261"/>
      <c r="P184" s="261"/>
      <c r="Q184" s="261"/>
      <c r="R184" s="249"/>
      <c r="S184" s="250"/>
      <c r="T184" s="253"/>
      <c r="U184" s="253"/>
      <c r="V184" s="253"/>
      <c r="W184" s="254"/>
      <c r="X184" s="255"/>
      <c r="Y184" s="255"/>
      <c r="Z184" s="256"/>
      <c r="AA184" s="222"/>
      <c r="AB184" s="196"/>
    </row>
    <row r="185" spans="1:28" ht="12.95" customHeight="1">
      <c r="A185" s="260"/>
      <c r="B185" s="260"/>
      <c r="C185" s="240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2"/>
      <c r="O185" s="261"/>
      <c r="P185" s="261"/>
      <c r="Q185" s="261"/>
      <c r="R185" s="251"/>
      <c r="S185" s="252"/>
      <c r="T185" s="253"/>
      <c r="U185" s="253"/>
      <c r="V185" s="253"/>
      <c r="W185" s="257"/>
      <c r="X185" s="258"/>
      <c r="Y185" s="258"/>
      <c r="Z185" s="259"/>
      <c r="AA185" s="196"/>
      <c r="AB185" s="196"/>
    </row>
    <row r="186" spans="1:28" ht="12.95" customHeight="1">
      <c r="A186" s="260"/>
      <c r="B186" s="260"/>
      <c r="C186" s="237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9"/>
      <c r="O186" s="261"/>
      <c r="P186" s="261"/>
      <c r="Q186" s="261"/>
      <c r="R186" s="249"/>
      <c r="S186" s="250"/>
      <c r="T186" s="253"/>
      <c r="U186" s="253"/>
      <c r="V186" s="253"/>
      <c r="W186" s="254"/>
      <c r="X186" s="255"/>
      <c r="Y186" s="255"/>
      <c r="Z186" s="256"/>
      <c r="AA186" s="196"/>
      <c r="AB186" s="196"/>
    </row>
    <row r="187" spans="1:28" ht="12.95" customHeight="1">
      <c r="A187" s="260"/>
      <c r="B187" s="260"/>
      <c r="C187" s="240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2"/>
      <c r="O187" s="261"/>
      <c r="P187" s="261"/>
      <c r="Q187" s="261"/>
      <c r="R187" s="251"/>
      <c r="S187" s="252"/>
      <c r="T187" s="253"/>
      <c r="U187" s="253"/>
      <c r="V187" s="253"/>
      <c r="W187" s="257"/>
      <c r="X187" s="258"/>
      <c r="Y187" s="258"/>
      <c r="Z187" s="259"/>
      <c r="AA187" s="196"/>
      <c r="AB187" s="196"/>
    </row>
    <row r="188" spans="1:28" ht="12.95" customHeight="1">
      <c r="A188" s="262"/>
      <c r="B188" s="260"/>
      <c r="C188" s="237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9"/>
      <c r="O188" s="261"/>
      <c r="P188" s="261"/>
      <c r="Q188" s="261"/>
      <c r="R188" s="249"/>
      <c r="S188" s="250"/>
      <c r="T188" s="253"/>
      <c r="U188" s="253"/>
      <c r="V188" s="253"/>
      <c r="W188" s="254"/>
      <c r="X188" s="255"/>
      <c r="Y188" s="255"/>
      <c r="Z188" s="256"/>
      <c r="AA188" s="222"/>
      <c r="AB188" s="196"/>
    </row>
    <row r="189" spans="1:28" ht="12.95" customHeight="1">
      <c r="A189" s="260"/>
      <c r="B189" s="260"/>
      <c r="C189" s="240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2"/>
      <c r="O189" s="261"/>
      <c r="P189" s="261"/>
      <c r="Q189" s="261"/>
      <c r="R189" s="251"/>
      <c r="S189" s="252"/>
      <c r="T189" s="253"/>
      <c r="U189" s="253"/>
      <c r="V189" s="253"/>
      <c r="W189" s="257"/>
      <c r="X189" s="258"/>
      <c r="Y189" s="258"/>
      <c r="Z189" s="259"/>
      <c r="AA189" s="196"/>
      <c r="AB189" s="196"/>
    </row>
    <row r="190" spans="1:28" ht="12.95" customHeight="1">
      <c r="A190" s="260"/>
      <c r="B190" s="260"/>
      <c r="C190" s="237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9"/>
      <c r="O190" s="261"/>
      <c r="P190" s="261"/>
      <c r="Q190" s="261"/>
      <c r="R190" s="249"/>
      <c r="S190" s="250"/>
      <c r="T190" s="253"/>
      <c r="U190" s="253"/>
      <c r="V190" s="253"/>
      <c r="W190" s="254"/>
      <c r="X190" s="255"/>
      <c r="Y190" s="255"/>
      <c r="Z190" s="256"/>
      <c r="AA190" s="222"/>
      <c r="AB190" s="196"/>
    </row>
    <row r="191" spans="1:28" ht="12.95" customHeight="1">
      <c r="A191" s="260"/>
      <c r="B191" s="260"/>
      <c r="C191" s="240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2"/>
      <c r="O191" s="261"/>
      <c r="P191" s="261"/>
      <c r="Q191" s="261"/>
      <c r="R191" s="251"/>
      <c r="S191" s="252"/>
      <c r="T191" s="253"/>
      <c r="U191" s="253"/>
      <c r="V191" s="253"/>
      <c r="W191" s="257"/>
      <c r="X191" s="258"/>
      <c r="Y191" s="258"/>
      <c r="Z191" s="259"/>
      <c r="AA191" s="196"/>
      <c r="AB191" s="196"/>
    </row>
    <row r="192" spans="1:28" ht="12.95" customHeight="1">
      <c r="A192" s="260"/>
      <c r="B192" s="260"/>
      <c r="C192" s="237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9"/>
      <c r="O192" s="261"/>
      <c r="P192" s="261"/>
      <c r="Q192" s="261"/>
      <c r="R192" s="249"/>
      <c r="S192" s="250"/>
      <c r="T192" s="253"/>
      <c r="U192" s="253"/>
      <c r="V192" s="253"/>
      <c r="W192" s="254"/>
      <c r="X192" s="255"/>
      <c r="Y192" s="255"/>
      <c r="Z192" s="256"/>
      <c r="AA192" s="222"/>
      <c r="AB192" s="196"/>
    </row>
    <row r="193" spans="1:41" ht="12.95" customHeight="1">
      <c r="A193" s="260"/>
      <c r="B193" s="260"/>
      <c r="C193" s="240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2"/>
      <c r="O193" s="261"/>
      <c r="P193" s="261"/>
      <c r="Q193" s="261"/>
      <c r="R193" s="251"/>
      <c r="S193" s="252"/>
      <c r="T193" s="253"/>
      <c r="U193" s="253"/>
      <c r="V193" s="253"/>
      <c r="W193" s="257"/>
      <c r="X193" s="258"/>
      <c r="Y193" s="258"/>
      <c r="Z193" s="259"/>
      <c r="AA193" s="196"/>
      <c r="AB193" s="196"/>
    </row>
    <row r="194" spans="1:41" ht="12.95" customHeight="1">
      <c r="A194" s="260"/>
      <c r="B194" s="260"/>
      <c r="C194" s="237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9"/>
      <c r="O194" s="261"/>
      <c r="P194" s="261"/>
      <c r="Q194" s="261"/>
      <c r="R194" s="249"/>
      <c r="S194" s="250"/>
      <c r="T194" s="253"/>
      <c r="U194" s="253"/>
      <c r="V194" s="253"/>
      <c r="W194" s="299"/>
      <c r="X194" s="300"/>
      <c r="Y194" s="300"/>
      <c r="Z194" s="301"/>
      <c r="AA194" s="196"/>
      <c r="AB194" s="196"/>
    </row>
    <row r="195" spans="1:41" ht="12.95" customHeight="1">
      <c r="A195" s="260"/>
      <c r="B195" s="260"/>
      <c r="C195" s="240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2"/>
      <c r="O195" s="261"/>
      <c r="P195" s="261"/>
      <c r="Q195" s="261"/>
      <c r="R195" s="251"/>
      <c r="S195" s="252"/>
      <c r="T195" s="253"/>
      <c r="U195" s="253"/>
      <c r="V195" s="253"/>
      <c r="W195" s="302"/>
      <c r="X195" s="303"/>
      <c r="Y195" s="303"/>
      <c r="Z195" s="304"/>
      <c r="AA195" s="196"/>
      <c r="AB195" s="196"/>
    </row>
    <row r="196" spans="1:41" ht="12.95" customHeight="1">
      <c r="A196" s="262"/>
      <c r="B196" s="260"/>
      <c r="C196" s="237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9"/>
      <c r="O196" s="261"/>
      <c r="P196" s="261"/>
      <c r="Q196" s="261"/>
      <c r="R196" s="249"/>
      <c r="S196" s="250"/>
      <c r="T196" s="253"/>
      <c r="U196" s="253"/>
      <c r="V196" s="253"/>
      <c r="W196" s="254"/>
      <c r="X196" s="255"/>
      <c r="Y196" s="255"/>
      <c r="Z196" s="256"/>
      <c r="AA196" s="222"/>
      <c r="AB196" s="196"/>
    </row>
    <row r="197" spans="1:41" ht="12.95" customHeight="1">
      <c r="A197" s="260"/>
      <c r="B197" s="260"/>
      <c r="C197" s="240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2"/>
      <c r="O197" s="261"/>
      <c r="P197" s="261"/>
      <c r="Q197" s="261"/>
      <c r="R197" s="251"/>
      <c r="S197" s="252"/>
      <c r="T197" s="253"/>
      <c r="U197" s="253"/>
      <c r="V197" s="253"/>
      <c r="W197" s="257"/>
      <c r="X197" s="258"/>
      <c r="Y197" s="258"/>
      <c r="Z197" s="259"/>
      <c r="AA197" s="196"/>
      <c r="AB197" s="196"/>
    </row>
    <row r="198" spans="1:41" ht="12.95" customHeight="1">
      <c r="A198" s="260"/>
      <c r="B198" s="260"/>
      <c r="C198" s="237"/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39"/>
      <c r="O198" s="261"/>
      <c r="P198" s="261"/>
      <c r="Q198" s="261"/>
      <c r="R198" s="249"/>
      <c r="S198" s="250"/>
      <c r="T198" s="253"/>
      <c r="U198" s="253"/>
      <c r="V198" s="253"/>
      <c r="W198" s="254"/>
      <c r="X198" s="255"/>
      <c r="Y198" s="255"/>
      <c r="Z198" s="256"/>
      <c r="AA198" s="222"/>
      <c r="AB198" s="196"/>
    </row>
    <row r="199" spans="1:41" ht="12.95" customHeight="1">
      <c r="A199" s="260"/>
      <c r="B199" s="260"/>
      <c r="C199" s="240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2"/>
      <c r="O199" s="261"/>
      <c r="P199" s="261"/>
      <c r="Q199" s="261"/>
      <c r="R199" s="251"/>
      <c r="S199" s="252"/>
      <c r="T199" s="253"/>
      <c r="U199" s="253"/>
      <c r="V199" s="253"/>
      <c r="W199" s="257"/>
      <c r="X199" s="258"/>
      <c r="Y199" s="258"/>
      <c r="Z199" s="259"/>
      <c r="AA199" s="196"/>
      <c r="AB199" s="196"/>
    </row>
    <row r="200" spans="1:41" ht="12.95" customHeight="1">
      <c r="A200" s="233"/>
      <c r="B200" s="234"/>
      <c r="C200" s="237"/>
      <c r="D200" s="238"/>
      <c r="E200" s="238"/>
      <c r="F200" s="238"/>
      <c r="G200" s="238"/>
      <c r="H200" s="238"/>
      <c r="I200" s="238"/>
      <c r="J200" s="238"/>
      <c r="K200" s="238"/>
      <c r="L200" s="238"/>
      <c r="M200" s="238"/>
      <c r="N200" s="239"/>
      <c r="O200" s="243"/>
      <c r="P200" s="244"/>
      <c r="Q200" s="245"/>
      <c r="R200" s="249"/>
      <c r="S200" s="250"/>
      <c r="T200" s="299"/>
      <c r="U200" s="300"/>
      <c r="V200" s="301"/>
      <c r="W200" s="254"/>
      <c r="X200" s="255"/>
      <c r="Y200" s="255"/>
      <c r="Z200" s="256"/>
      <c r="AA200" s="222"/>
      <c r="AB200" s="196"/>
    </row>
    <row r="201" spans="1:41" ht="12.95" customHeight="1">
      <c r="A201" s="235"/>
      <c r="B201" s="236"/>
      <c r="C201" s="240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2"/>
      <c r="O201" s="246"/>
      <c r="P201" s="247"/>
      <c r="Q201" s="248"/>
      <c r="R201" s="251"/>
      <c r="S201" s="252"/>
      <c r="T201" s="302"/>
      <c r="U201" s="303"/>
      <c r="V201" s="304"/>
      <c r="W201" s="257"/>
      <c r="X201" s="258"/>
      <c r="Y201" s="258"/>
      <c r="Z201" s="259"/>
      <c r="AA201" s="196"/>
      <c r="AB201" s="196"/>
    </row>
    <row r="202" spans="1:41" ht="12.95" customHeight="1">
      <c r="A202" s="233"/>
      <c r="B202" s="234"/>
      <c r="C202" s="237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9"/>
      <c r="O202" s="243"/>
      <c r="P202" s="244"/>
      <c r="Q202" s="245"/>
      <c r="R202" s="249"/>
      <c r="S202" s="250"/>
      <c r="T202" s="299"/>
      <c r="U202" s="300"/>
      <c r="V202" s="301"/>
      <c r="W202" s="254"/>
      <c r="X202" s="255"/>
      <c r="Y202" s="255"/>
      <c r="Z202" s="256"/>
      <c r="AA202" s="222"/>
      <c r="AB202" s="196"/>
    </row>
    <row r="203" spans="1:41" ht="12.95" customHeight="1">
      <c r="A203" s="235"/>
      <c r="B203" s="236"/>
      <c r="C203" s="240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2"/>
      <c r="O203" s="246"/>
      <c r="P203" s="247"/>
      <c r="Q203" s="248"/>
      <c r="R203" s="251"/>
      <c r="S203" s="252"/>
      <c r="T203" s="302"/>
      <c r="U203" s="303"/>
      <c r="V203" s="304"/>
      <c r="W203" s="257"/>
      <c r="X203" s="258"/>
      <c r="Y203" s="258"/>
      <c r="Z203" s="259"/>
      <c r="AA203" s="196"/>
      <c r="AB203" s="196"/>
    </row>
    <row r="204" spans="1:41" ht="12.95" customHeight="1">
      <c r="A204" s="60"/>
      <c r="B204" s="60"/>
      <c r="C204" s="48"/>
      <c r="D204" s="53"/>
      <c r="E204" s="53"/>
      <c r="F204" s="53"/>
      <c r="G204" s="48"/>
      <c r="H204" s="48"/>
      <c r="I204" s="48"/>
      <c r="J204" s="48"/>
      <c r="K204" s="48"/>
      <c r="L204" s="48"/>
      <c r="M204" s="48"/>
      <c r="N204" s="48"/>
      <c r="O204" s="51"/>
      <c r="P204" s="51"/>
      <c r="Q204" s="51"/>
      <c r="R204" s="61"/>
      <c r="S204" s="62"/>
      <c r="T204" s="49"/>
      <c r="U204" s="63"/>
      <c r="V204" s="63"/>
      <c r="W204" s="50"/>
      <c r="X204" s="64"/>
      <c r="Y204" s="64"/>
      <c r="Z204" s="50"/>
      <c r="AA204" s="44"/>
      <c r="AB204" s="26"/>
    </row>
    <row r="205" spans="1:41" ht="12.95" customHeight="1">
      <c r="A205" s="66"/>
      <c r="B205" s="65"/>
      <c r="C205" s="45"/>
      <c r="D205" s="53"/>
      <c r="E205" s="53"/>
      <c r="F205" s="53"/>
      <c r="G205" s="45"/>
      <c r="H205" s="45"/>
      <c r="I205" s="45"/>
      <c r="J205" s="45"/>
      <c r="K205" s="45"/>
      <c r="L205" s="45"/>
      <c r="M205" s="45"/>
      <c r="N205" s="45"/>
      <c r="O205" s="52"/>
      <c r="P205" s="52"/>
      <c r="Q205" s="52"/>
      <c r="R205" s="57"/>
      <c r="S205" s="57"/>
      <c r="T205" s="46"/>
      <c r="U205" s="46"/>
      <c r="V205" s="46"/>
      <c r="W205" s="47"/>
      <c r="X205" s="47"/>
      <c r="Y205" s="47"/>
      <c r="Z205" s="47"/>
      <c r="AA205" s="26"/>
      <c r="AB205" s="26"/>
    </row>
    <row r="206" spans="1:41" ht="19.5" thickBot="1">
      <c r="A206" s="223" t="s">
        <v>72</v>
      </c>
      <c r="B206" s="224"/>
      <c r="C206" s="223" t="s">
        <v>23</v>
      </c>
      <c r="D206" s="227"/>
      <c r="E206" s="227"/>
      <c r="F206" s="228"/>
      <c r="G206" s="298"/>
      <c r="H206" s="298"/>
      <c r="I206" s="298"/>
      <c r="J206" s="298"/>
      <c r="K206" s="232" t="s">
        <v>59</v>
      </c>
      <c r="L206" s="232"/>
      <c r="M206" s="232"/>
      <c r="N206" s="232"/>
      <c r="O206" s="298">
        <f>SUMIF(AA172:AB203,"8%軽",W172:Z203)</f>
        <v>0</v>
      </c>
      <c r="P206" s="298"/>
      <c r="Q206" s="298"/>
      <c r="R206" s="298"/>
      <c r="S206" s="232" t="s">
        <v>71</v>
      </c>
      <c r="T206" s="232"/>
      <c r="U206" s="232"/>
      <c r="V206" s="232"/>
      <c r="W206" s="298"/>
      <c r="X206" s="298"/>
      <c r="Y206" s="298"/>
      <c r="Z206" s="298"/>
    </row>
    <row r="207" spans="1:41">
      <c r="A207" s="225"/>
      <c r="B207" s="226"/>
      <c r="C207" s="225"/>
      <c r="D207" s="229"/>
      <c r="E207" s="229"/>
      <c r="F207" s="230"/>
      <c r="G207" s="298"/>
      <c r="H207" s="298"/>
      <c r="I207" s="298"/>
      <c r="J207" s="298"/>
      <c r="K207" s="232"/>
      <c r="L207" s="232"/>
      <c r="M207" s="232"/>
      <c r="N207" s="232"/>
      <c r="O207" s="298"/>
      <c r="P207" s="298"/>
      <c r="Q207" s="298"/>
      <c r="R207" s="298"/>
      <c r="S207" s="232"/>
      <c r="T207" s="232"/>
      <c r="U207" s="232"/>
      <c r="V207" s="232"/>
      <c r="W207" s="298"/>
      <c r="X207" s="298"/>
      <c r="Y207" s="298"/>
      <c r="Z207" s="298"/>
    </row>
    <row r="208" spans="1:41" ht="15" customHeight="1">
      <c r="A208" s="274" t="s">
        <v>60</v>
      </c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  <c r="AA208" s="274"/>
      <c r="AB208" s="274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</row>
    <row r="209" spans="1:41" ht="15" customHeight="1">
      <c r="A209" s="274"/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4"/>
      <c r="Y209" s="274"/>
      <c r="Z209" s="274"/>
      <c r="AA209" s="274"/>
      <c r="AB209" s="274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</row>
    <row r="210" spans="1:41" ht="1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1"/>
      <c r="R210" s="1"/>
      <c r="S210" s="1"/>
      <c r="T210" s="216" t="s">
        <v>5</v>
      </c>
      <c r="U210" s="216"/>
      <c r="V210" s="200" t="s">
        <v>6</v>
      </c>
      <c r="W210" s="200"/>
      <c r="X210" s="200" t="s">
        <v>7</v>
      </c>
      <c r="Y210" s="200"/>
      <c r="Z210" s="200" t="s">
        <v>8</v>
      </c>
      <c r="AA210" s="200"/>
      <c r="AB210" s="200" t="s">
        <v>9</v>
      </c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</row>
    <row r="211" spans="1:41" ht="1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1"/>
      <c r="R211" s="1"/>
      <c r="S211" s="1"/>
      <c r="T211" s="216"/>
      <c r="U211" s="216"/>
      <c r="V211" s="200"/>
      <c r="W211" s="200"/>
      <c r="X211" s="200"/>
      <c r="Y211" s="200"/>
      <c r="Z211" s="200"/>
      <c r="AA211" s="200"/>
      <c r="AB211" s="200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</row>
    <row r="212" spans="1:41" ht="12.95" customHeight="1">
      <c r="A212" s="120" t="s">
        <v>17</v>
      </c>
      <c r="B212" s="122"/>
      <c r="C212" s="120" t="s">
        <v>48</v>
      </c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2"/>
      <c r="O212" s="267" t="s">
        <v>18</v>
      </c>
      <c r="P212" s="267"/>
      <c r="Q212" s="267"/>
      <c r="R212" s="72" t="s">
        <v>19</v>
      </c>
      <c r="S212" s="73"/>
      <c r="T212" s="267" t="s">
        <v>49</v>
      </c>
      <c r="U212" s="267"/>
      <c r="V212" s="267"/>
      <c r="W212" s="268" t="s">
        <v>28</v>
      </c>
      <c r="X212" s="269"/>
      <c r="Y212" s="269"/>
      <c r="Z212" s="270"/>
      <c r="AA212" s="265" t="s">
        <v>50</v>
      </c>
      <c r="AB212" s="265"/>
    </row>
    <row r="213" spans="1:41" ht="12.95" customHeight="1">
      <c r="A213" s="126"/>
      <c r="B213" s="128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8"/>
      <c r="O213" s="267"/>
      <c r="P213" s="267"/>
      <c r="Q213" s="267"/>
      <c r="R213" s="74"/>
      <c r="S213" s="75"/>
      <c r="T213" s="267"/>
      <c r="U213" s="267"/>
      <c r="V213" s="267"/>
      <c r="W213" s="271"/>
      <c r="X213" s="272"/>
      <c r="Y213" s="272"/>
      <c r="Z213" s="273"/>
      <c r="AA213" s="265"/>
      <c r="AB213" s="265"/>
    </row>
    <row r="214" spans="1:41" ht="12.95" customHeight="1">
      <c r="A214" s="266"/>
      <c r="B214" s="234"/>
      <c r="C214" s="237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9"/>
      <c r="O214" s="261"/>
      <c r="P214" s="261"/>
      <c r="Q214" s="261"/>
      <c r="R214" s="249"/>
      <c r="S214" s="250"/>
      <c r="T214" s="253"/>
      <c r="U214" s="253"/>
      <c r="V214" s="253"/>
      <c r="W214" s="254"/>
      <c r="X214" s="255"/>
      <c r="Y214" s="255"/>
      <c r="Z214" s="256"/>
      <c r="AA214" s="222"/>
      <c r="AB214" s="196"/>
    </row>
    <row r="215" spans="1:41" ht="12.95" customHeight="1">
      <c r="A215" s="263"/>
      <c r="B215" s="264"/>
      <c r="C215" s="240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2"/>
      <c r="O215" s="261"/>
      <c r="P215" s="261"/>
      <c r="Q215" s="261"/>
      <c r="R215" s="251"/>
      <c r="S215" s="252"/>
      <c r="T215" s="253"/>
      <c r="U215" s="253"/>
      <c r="V215" s="253"/>
      <c r="W215" s="257"/>
      <c r="X215" s="258"/>
      <c r="Y215" s="258"/>
      <c r="Z215" s="259"/>
      <c r="AA215" s="196"/>
      <c r="AB215" s="196"/>
    </row>
    <row r="216" spans="1:41" ht="12.95" customHeight="1">
      <c r="A216" s="233"/>
      <c r="B216" s="234"/>
      <c r="C216" s="237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9"/>
      <c r="O216" s="261"/>
      <c r="P216" s="261"/>
      <c r="Q216" s="261"/>
      <c r="R216" s="249"/>
      <c r="S216" s="250"/>
      <c r="T216" s="253"/>
      <c r="U216" s="253"/>
      <c r="V216" s="253"/>
      <c r="W216" s="254"/>
      <c r="X216" s="255"/>
      <c r="Y216" s="255"/>
      <c r="Z216" s="256"/>
      <c r="AA216" s="222"/>
      <c r="AB216" s="196"/>
    </row>
    <row r="217" spans="1:41" ht="12.95" customHeight="1">
      <c r="A217" s="263"/>
      <c r="B217" s="264"/>
      <c r="C217" s="240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2"/>
      <c r="O217" s="261"/>
      <c r="P217" s="261"/>
      <c r="Q217" s="261"/>
      <c r="R217" s="251"/>
      <c r="S217" s="252"/>
      <c r="T217" s="253"/>
      <c r="U217" s="253"/>
      <c r="V217" s="253"/>
      <c r="W217" s="257"/>
      <c r="X217" s="258"/>
      <c r="Y217" s="258"/>
      <c r="Z217" s="259"/>
      <c r="AA217" s="196"/>
      <c r="AB217" s="196"/>
    </row>
    <row r="218" spans="1:41" ht="12.95" customHeight="1">
      <c r="A218" s="260"/>
      <c r="B218" s="260"/>
      <c r="C218" s="237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9"/>
      <c r="O218" s="261"/>
      <c r="P218" s="261"/>
      <c r="Q218" s="261"/>
      <c r="R218" s="249"/>
      <c r="S218" s="250"/>
      <c r="T218" s="253"/>
      <c r="U218" s="253"/>
      <c r="V218" s="253"/>
      <c r="W218" s="254"/>
      <c r="X218" s="255"/>
      <c r="Y218" s="255"/>
      <c r="Z218" s="256"/>
      <c r="AA218" s="222"/>
      <c r="AB218" s="196"/>
    </row>
    <row r="219" spans="1:41" ht="12.95" customHeight="1">
      <c r="A219" s="260"/>
      <c r="B219" s="260"/>
      <c r="C219" s="240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2"/>
      <c r="O219" s="261"/>
      <c r="P219" s="261"/>
      <c r="Q219" s="261"/>
      <c r="R219" s="251"/>
      <c r="S219" s="252"/>
      <c r="T219" s="253"/>
      <c r="U219" s="253"/>
      <c r="V219" s="253"/>
      <c r="W219" s="257"/>
      <c r="X219" s="258"/>
      <c r="Y219" s="258"/>
      <c r="Z219" s="259"/>
      <c r="AA219" s="196"/>
      <c r="AB219" s="196"/>
    </row>
    <row r="220" spans="1:41" ht="12.95" customHeight="1">
      <c r="A220" s="260"/>
      <c r="B220" s="260"/>
      <c r="C220" s="237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9"/>
      <c r="O220" s="261"/>
      <c r="P220" s="261"/>
      <c r="Q220" s="261"/>
      <c r="R220" s="249"/>
      <c r="S220" s="250"/>
      <c r="T220" s="253"/>
      <c r="U220" s="253"/>
      <c r="V220" s="253"/>
      <c r="W220" s="254"/>
      <c r="X220" s="255"/>
      <c r="Y220" s="255"/>
      <c r="Z220" s="256"/>
      <c r="AA220" s="222"/>
      <c r="AB220" s="196"/>
    </row>
    <row r="221" spans="1:41" ht="12.95" customHeight="1">
      <c r="A221" s="260"/>
      <c r="B221" s="260"/>
      <c r="C221" s="240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2"/>
      <c r="O221" s="261"/>
      <c r="P221" s="261"/>
      <c r="Q221" s="261"/>
      <c r="R221" s="251"/>
      <c r="S221" s="252"/>
      <c r="T221" s="253"/>
      <c r="U221" s="253"/>
      <c r="V221" s="253"/>
      <c r="W221" s="257"/>
      <c r="X221" s="258"/>
      <c r="Y221" s="258"/>
      <c r="Z221" s="259"/>
      <c r="AA221" s="196"/>
      <c r="AB221" s="196"/>
    </row>
    <row r="222" spans="1:41" ht="12.95" customHeight="1">
      <c r="A222" s="262"/>
      <c r="B222" s="260"/>
      <c r="C222" s="237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9"/>
      <c r="O222" s="261"/>
      <c r="P222" s="261"/>
      <c r="Q222" s="261"/>
      <c r="R222" s="249"/>
      <c r="S222" s="250"/>
      <c r="T222" s="253"/>
      <c r="U222" s="253"/>
      <c r="V222" s="253"/>
      <c r="W222" s="254"/>
      <c r="X222" s="255"/>
      <c r="Y222" s="255"/>
      <c r="Z222" s="256"/>
      <c r="AA222" s="222"/>
      <c r="AB222" s="196"/>
    </row>
    <row r="223" spans="1:41" ht="12.95" customHeight="1">
      <c r="A223" s="260"/>
      <c r="B223" s="260"/>
      <c r="C223" s="240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2"/>
      <c r="O223" s="261"/>
      <c r="P223" s="261"/>
      <c r="Q223" s="261"/>
      <c r="R223" s="251"/>
      <c r="S223" s="252"/>
      <c r="T223" s="253"/>
      <c r="U223" s="253"/>
      <c r="V223" s="253"/>
      <c r="W223" s="257"/>
      <c r="X223" s="258"/>
      <c r="Y223" s="258"/>
      <c r="Z223" s="259"/>
      <c r="AA223" s="196"/>
      <c r="AB223" s="196"/>
    </row>
    <row r="224" spans="1:41" ht="12.95" customHeight="1">
      <c r="A224" s="260"/>
      <c r="B224" s="260"/>
      <c r="C224" s="237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9"/>
      <c r="O224" s="261"/>
      <c r="P224" s="261"/>
      <c r="Q224" s="261"/>
      <c r="R224" s="249"/>
      <c r="S224" s="250"/>
      <c r="T224" s="253"/>
      <c r="U224" s="253"/>
      <c r="V224" s="253"/>
      <c r="W224" s="254"/>
      <c r="X224" s="255"/>
      <c r="Y224" s="255"/>
      <c r="Z224" s="256"/>
      <c r="AA224" s="222"/>
      <c r="AB224" s="196"/>
    </row>
    <row r="225" spans="1:28" ht="12.95" customHeight="1">
      <c r="A225" s="260"/>
      <c r="B225" s="260"/>
      <c r="C225" s="240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2"/>
      <c r="O225" s="261"/>
      <c r="P225" s="261"/>
      <c r="Q225" s="261"/>
      <c r="R225" s="251"/>
      <c r="S225" s="252"/>
      <c r="T225" s="253"/>
      <c r="U225" s="253"/>
      <c r="V225" s="253"/>
      <c r="W225" s="257"/>
      <c r="X225" s="258"/>
      <c r="Y225" s="258"/>
      <c r="Z225" s="259"/>
      <c r="AA225" s="196"/>
      <c r="AB225" s="196"/>
    </row>
    <row r="226" spans="1:28" ht="12.95" customHeight="1">
      <c r="A226" s="260"/>
      <c r="B226" s="260"/>
      <c r="C226" s="237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9"/>
      <c r="O226" s="261"/>
      <c r="P226" s="261"/>
      <c r="Q226" s="261"/>
      <c r="R226" s="249"/>
      <c r="S226" s="250"/>
      <c r="T226" s="253"/>
      <c r="U226" s="253"/>
      <c r="V226" s="253"/>
      <c r="W226" s="254"/>
      <c r="X226" s="255"/>
      <c r="Y226" s="255"/>
      <c r="Z226" s="256"/>
      <c r="AA226" s="222"/>
      <c r="AB226" s="196"/>
    </row>
    <row r="227" spans="1:28" ht="12.95" customHeight="1">
      <c r="A227" s="260"/>
      <c r="B227" s="260"/>
      <c r="C227" s="240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2"/>
      <c r="O227" s="261"/>
      <c r="P227" s="261"/>
      <c r="Q227" s="261"/>
      <c r="R227" s="251"/>
      <c r="S227" s="252"/>
      <c r="T227" s="253"/>
      <c r="U227" s="253"/>
      <c r="V227" s="253"/>
      <c r="W227" s="257"/>
      <c r="X227" s="258"/>
      <c r="Y227" s="258"/>
      <c r="Z227" s="259"/>
      <c r="AA227" s="196"/>
      <c r="AB227" s="196"/>
    </row>
    <row r="228" spans="1:28" ht="12.95" customHeight="1">
      <c r="A228" s="260"/>
      <c r="B228" s="260"/>
      <c r="C228" s="237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9"/>
      <c r="O228" s="261"/>
      <c r="P228" s="261"/>
      <c r="Q228" s="261"/>
      <c r="R228" s="249"/>
      <c r="S228" s="250"/>
      <c r="T228" s="253"/>
      <c r="U228" s="253"/>
      <c r="V228" s="253"/>
      <c r="W228" s="254"/>
      <c r="X228" s="255"/>
      <c r="Y228" s="255"/>
      <c r="Z228" s="256"/>
      <c r="AA228" s="196"/>
      <c r="AB228" s="196"/>
    </row>
    <row r="229" spans="1:28" ht="12.95" customHeight="1">
      <c r="A229" s="260"/>
      <c r="B229" s="260"/>
      <c r="C229" s="240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2"/>
      <c r="O229" s="261"/>
      <c r="P229" s="261"/>
      <c r="Q229" s="261"/>
      <c r="R229" s="251"/>
      <c r="S229" s="252"/>
      <c r="T229" s="253"/>
      <c r="U229" s="253"/>
      <c r="V229" s="253"/>
      <c r="W229" s="257"/>
      <c r="X229" s="258"/>
      <c r="Y229" s="258"/>
      <c r="Z229" s="259"/>
      <c r="AA229" s="196"/>
      <c r="AB229" s="196"/>
    </row>
    <row r="230" spans="1:28" ht="12.95" customHeight="1">
      <c r="A230" s="262"/>
      <c r="B230" s="260"/>
      <c r="C230" s="237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9"/>
      <c r="O230" s="261"/>
      <c r="P230" s="261"/>
      <c r="Q230" s="261"/>
      <c r="R230" s="249"/>
      <c r="S230" s="250"/>
      <c r="T230" s="253"/>
      <c r="U230" s="253"/>
      <c r="V230" s="253"/>
      <c r="W230" s="254"/>
      <c r="X230" s="255"/>
      <c r="Y230" s="255"/>
      <c r="Z230" s="256"/>
      <c r="AA230" s="222"/>
      <c r="AB230" s="196"/>
    </row>
    <row r="231" spans="1:28" ht="12.95" customHeight="1">
      <c r="A231" s="260"/>
      <c r="B231" s="260"/>
      <c r="C231" s="240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2"/>
      <c r="O231" s="261"/>
      <c r="P231" s="261"/>
      <c r="Q231" s="261"/>
      <c r="R231" s="251"/>
      <c r="S231" s="252"/>
      <c r="T231" s="253"/>
      <c r="U231" s="253"/>
      <c r="V231" s="253"/>
      <c r="W231" s="257"/>
      <c r="X231" s="258"/>
      <c r="Y231" s="258"/>
      <c r="Z231" s="259"/>
      <c r="AA231" s="196"/>
      <c r="AB231" s="196"/>
    </row>
    <row r="232" spans="1:28" ht="12.95" customHeight="1">
      <c r="A232" s="260"/>
      <c r="B232" s="260"/>
      <c r="C232" s="237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9"/>
      <c r="O232" s="261"/>
      <c r="P232" s="261"/>
      <c r="Q232" s="261"/>
      <c r="R232" s="249"/>
      <c r="S232" s="250"/>
      <c r="T232" s="253"/>
      <c r="U232" s="253"/>
      <c r="V232" s="253"/>
      <c r="W232" s="254"/>
      <c r="X232" s="255"/>
      <c r="Y232" s="255"/>
      <c r="Z232" s="256"/>
      <c r="AA232" s="222"/>
      <c r="AB232" s="196"/>
    </row>
    <row r="233" spans="1:28" ht="12.95" customHeight="1">
      <c r="A233" s="260"/>
      <c r="B233" s="260"/>
      <c r="C233" s="240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2"/>
      <c r="O233" s="261"/>
      <c r="P233" s="261"/>
      <c r="Q233" s="261"/>
      <c r="R233" s="251"/>
      <c r="S233" s="252"/>
      <c r="T233" s="253"/>
      <c r="U233" s="253"/>
      <c r="V233" s="253"/>
      <c r="W233" s="257"/>
      <c r="X233" s="258"/>
      <c r="Y233" s="258"/>
      <c r="Z233" s="259"/>
      <c r="AA233" s="196"/>
      <c r="AB233" s="196"/>
    </row>
    <row r="234" spans="1:28" ht="12.95" customHeight="1">
      <c r="A234" s="260"/>
      <c r="B234" s="260"/>
      <c r="C234" s="237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9"/>
      <c r="O234" s="261"/>
      <c r="P234" s="261"/>
      <c r="Q234" s="261"/>
      <c r="R234" s="249"/>
      <c r="S234" s="250"/>
      <c r="T234" s="253"/>
      <c r="U234" s="253"/>
      <c r="V234" s="253"/>
      <c r="W234" s="254"/>
      <c r="X234" s="255"/>
      <c r="Y234" s="255"/>
      <c r="Z234" s="256"/>
      <c r="AA234" s="222"/>
      <c r="AB234" s="196"/>
    </row>
    <row r="235" spans="1:28" ht="12.95" customHeight="1">
      <c r="A235" s="260"/>
      <c r="B235" s="260"/>
      <c r="C235" s="240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2"/>
      <c r="O235" s="261"/>
      <c r="P235" s="261"/>
      <c r="Q235" s="261"/>
      <c r="R235" s="251"/>
      <c r="S235" s="252"/>
      <c r="T235" s="253"/>
      <c r="U235" s="253"/>
      <c r="V235" s="253"/>
      <c r="W235" s="257"/>
      <c r="X235" s="258"/>
      <c r="Y235" s="258"/>
      <c r="Z235" s="259"/>
      <c r="AA235" s="196"/>
      <c r="AB235" s="196"/>
    </row>
    <row r="236" spans="1:28" ht="12.95" customHeight="1">
      <c r="A236" s="260"/>
      <c r="B236" s="260"/>
      <c r="C236" s="237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9"/>
      <c r="O236" s="261"/>
      <c r="P236" s="261"/>
      <c r="Q236" s="261"/>
      <c r="R236" s="249"/>
      <c r="S236" s="250"/>
      <c r="T236" s="253"/>
      <c r="U236" s="253"/>
      <c r="V236" s="253"/>
      <c r="W236" s="299"/>
      <c r="X236" s="300"/>
      <c r="Y236" s="300"/>
      <c r="Z236" s="301"/>
      <c r="AA236" s="196"/>
      <c r="AB236" s="196"/>
    </row>
    <row r="237" spans="1:28" ht="12.95" customHeight="1">
      <c r="A237" s="260"/>
      <c r="B237" s="260"/>
      <c r="C237" s="240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2"/>
      <c r="O237" s="261"/>
      <c r="P237" s="261"/>
      <c r="Q237" s="261"/>
      <c r="R237" s="251"/>
      <c r="S237" s="252"/>
      <c r="T237" s="253"/>
      <c r="U237" s="253"/>
      <c r="V237" s="253"/>
      <c r="W237" s="302"/>
      <c r="X237" s="303"/>
      <c r="Y237" s="303"/>
      <c r="Z237" s="304"/>
      <c r="AA237" s="196"/>
      <c r="AB237" s="196"/>
    </row>
    <row r="238" spans="1:28" ht="12.95" customHeight="1">
      <c r="A238" s="262"/>
      <c r="B238" s="260"/>
      <c r="C238" s="237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9"/>
      <c r="O238" s="261"/>
      <c r="P238" s="261"/>
      <c r="Q238" s="261"/>
      <c r="R238" s="249"/>
      <c r="S238" s="250"/>
      <c r="T238" s="253"/>
      <c r="U238" s="253"/>
      <c r="V238" s="253"/>
      <c r="W238" s="254"/>
      <c r="X238" s="255"/>
      <c r="Y238" s="255"/>
      <c r="Z238" s="256"/>
      <c r="AA238" s="222"/>
      <c r="AB238" s="196"/>
    </row>
    <row r="239" spans="1:28" ht="12.95" customHeight="1">
      <c r="A239" s="260"/>
      <c r="B239" s="260"/>
      <c r="C239" s="240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2"/>
      <c r="O239" s="261"/>
      <c r="P239" s="261"/>
      <c r="Q239" s="261"/>
      <c r="R239" s="251"/>
      <c r="S239" s="252"/>
      <c r="T239" s="253"/>
      <c r="U239" s="253"/>
      <c r="V239" s="253"/>
      <c r="W239" s="257"/>
      <c r="X239" s="258"/>
      <c r="Y239" s="258"/>
      <c r="Z239" s="259"/>
      <c r="AA239" s="196"/>
      <c r="AB239" s="196"/>
    </row>
    <row r="240" spans="1:28" ht="12.95" customHeight="1">
      <c r="A240" s="260"/>
      <c r="B240" s="260"/>
      <c r="C240" s="237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9"/>
      <c r="O240" s="261"/>
      <c r="P240" s="261"/>
      <c r="Q240" s="261"/>
      <c r="R240" s="249"/>
      <c r="S240" s="250"/>
      <c r="T240" s="253"/>
      <c r="U240" s="253"/>
      <c r="V240" s="253"/>
      <c r="W240" s="254"/>
      <c r="X240" s="255"/>
      <c r="Y240" s="255"/>
      <c r="Z240" s="256"/>
      <c r="AA240" s="222"/>
      <c r="AB240" s="196"/>
    </row>
    <row r="241" spans="1:41" ht="12.95" customHeight="1">
      <c r="A241" s="260"/>
      <c r="B241" s="260"/>
      <c r="C241" s="240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2"/>
      <c r="O241" s="261"/>
      <c r="P241" s="261"/>
      <c r="Q241" s="261"/>
      <c r="R241" s="251"/>
      <c r="S241" s="252"/>
      <c r="T241" s="253"/>
      <c r="U241" s="253"/>
      <c r="V241" s="253"/>
      <c r="W241" s="257"/>
      <c r="X241" s="258"/>
      <c r="Y241" s="258"/>
      <c r="Z241" s="259"/>
      <c r="AA241" s="196"/>
      <c r="AB241" s="196"/>
    </row>
    <row r="242" spans="1:41" ht="12.95" customHeight="1">
      <c r="A242" s="233"/>
      <c r="B242" s="234"/>
      <c r="C242" s="237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9"/>
      <c r="O242" s="243"/>
      <c r="P242" s="244"/>
      <c r="Q242" s="245"/>
      <c r="R242" s="249"/>
      <c r="S242" s="250"/>
      <c r="T242" s="299"/>
      <c r="U242" s="300"/>
      <c r="V242" s="301"/>
      <c r="W242" s="254"/>
      <c r="X242" s="255"/>
      <c r="Y242" s="255"/>
      <c r="Z242" s="256"/>
      <c r="AA242" s="222"/>
      <c r="AB242" s="196"/>
    </row>
    <row r="243" spans="1:41" ht="12.95" customHeight="1">
      <c r="A243" s="235"/>
      <c r="B243" s="236"/>
      <c r="C243" s="240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2"/>
      <c r="O243" s="246"/>
      <c r="P243" s="247"/>
      <c r="Q243" s="248"/>
      <c r="R243" s="251"/>
      <c r="S243" s="252"/>
      <c r="T243" s="302"/>
      <c r="U243" s="303"/>
      <c r="V243" s="304"/>
      <c r="W243" s="257"/>
      <c r="X243" s="258"/>
      <c r="Y243" s="258"/>
      <c r="Z243" s="259"/>
      <c r="AA243" s="196"/>
      <c r="AB243" s="196"/>
    </row>
    <row r="244" spans="1:41" ht="12.95" customHeight="1">
      <c r="A244" s="233"/>
      <c r="B244" s="234"/>
      <c r="C244" s="237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9"/>
      <c r="O244" s="243"/>
      <c r="P244" s="244"/>
      <c r="Q244" s="245"/>
      <c r="R244" s="249"/>
      <c r="S244" s="250"/>
      <c r="T244" s="299"/>
      <c r="U244" s="300"/>
      <c r="V244" s="301"/>
      <c r="W244" s="254"/>
      <c r="X244" s="255"/>
      <c r="Y244" s="255"/>
      <c r="Z244" s="256"/>
      <c r="AA244" s="222"/>
      <c r="AB244" s="196"/>
    </row>
    <row r="245" spans="1:41" ht="12.95" customHeight="1">
      <c r="A245" s="235"/>
      <c r="B245" s="236"/>
      <c r="C245" s="240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242"/>
      <c r="O245" s="246"/>
      <c r="P245" s="247"/>
      <c r="Q245" s="248"/>
      <c r="R245" s="251"/>
      <c r="S245" s="252"/>
      <c r="T245" s="302"/>
      <c r="U245" s="303"/>
      <c r="V245" s="304"/>
      <c r="W245" s="257"/>
      <c r="X245" s="258"/>
      <c r="Y245" s="258"/>
      <c r="Z245" s="259"/>
      <c r="AA245" s="196"/>
      <c r="AB245" s="196"/>
    </row>
    <row r="246" spans="1:41" ht="12.95" customHeight="1">
      <c r="A246" s="60"/>
      <c r="B246" s="60"/>
      <c r="C246" s="48"/>
      <c r="D246" s="53"/>
      <c r="E246" s="53"/>
      <c r="F246" s="53"/>
      <c r="G246" s="48"/>
      <c r="H246" s="48"/>
      <c r="I246" s="48"/>
      <c r="J246" s="48"/>
      <c r="K246" s="48"/>
      <c r="L246" s="48"/>
      <c r="M246" s="48"/>
      <c r="N246" s="48"/>
      <c r="O246" s="51"/>
      <c r="P246" s="51"/>
      <c r="Q246" s="51"/>
      <c r="R246" s="61"/>
      <c r="S246" s="62"/>
      <c r="T246" s="49"/>
      <c r="U246" s="63"/>
      <c r="V246" s="63"/>
      <c r="W246" s="50"/>
      <c r="X246" s="64"/>
      <c r="Y246" s="64"/>
      <c r="Z246" s="50"/>
      <c r="AA246" s="44"/>
      <c r="AB246" s="26"/>
    </row>
    <row r="247" spans="1:41" ht="12.95" customHeight="1">
      <c r="A247" s="66"/>
      <c r="B247" s="65"/>
      <c r="C247" s="45"/>
      <c r="D247" s="53"/>
      <c r="E247" s="53"/>
      <c r="F247" s="53"/>
      <c r="G247" s="45"/>
      <c r="H247" s="45"/>
      <c r="I247" s="45"/>
      <c r="J247" s="45"/>
      <c r="K247" s="45"/>
      <c r="L247" s="45"/>
      <c r="M247" s="45"/>
      <c r="N247" s="45"/>
      <c r="O247" s="52"/>
      <c r="P247" s="52"/>
      <c r="Q247" s="52"/>
      <c r="R247" s="57"/>
      <c r="S247" s="57"/>
      <c r="T247" s="46"/>
      <c r="U247" s="46"/>
      <c r="V247" s="46"/>
      <c r="W247" s="47"/>
      <c r="X247" s="47"/>
      <c r="Y247" s="47"/>
      <c r="Z247" s="47"/>
      <c r="AA247" s="26"/>
      <c r="AB247" s="26"/>
    </row>
    <row r="248" spans="1:41" ht="19.5" thickBot="1">
      <c r="A248" s="223" t="s">
        <v>72</v>
      </c>
      <c r="B248" s="224"/>
      <c r="C248" s="223" t="s">
        <v>23</v>
      </c>
      <c r="D248" s="227"/>
      <c r="E248" s="227"/>
      <c r="F248" s="228"/>
      <c r="G248" s="298"/>
      <c r="H248" s="298"/>
      <c r="I248" s="298"/>
      <c r="J248" s="298"/>
      <c r="K248" s="232" t="s">
        <v>59</v>
      </c>
      <c r="L248" s="232"/>
      <c r="M248" s="232"/>
      <c r="N248" s="232"/>
      <c r="O248" s="298"/>
      <c r="P248" s="298"/>
      <c r="Q248" s="298"/>
      <c r="R248" s="298"/>
      <c r="S248" s="232" t="s">
        <v>71</v>
      </c>
      <c r="T248" s="232"/>
      <c r="U248" s="232"/>
      <c r="V248" s="232"/>
      <c r="W248" s="298"/>
      <c r="X248" s="298"/>
      <c r="Y248" s="298"/>
      <c r="Z248" s="298"/>
    </row>
    <row r="249" spans="1:41">
      <c r="A249" s="225"/>
      <c r="B249" s="226"/>
      <c r="C249" s="225"/>
      <c r="D249" s="229"/>
      <c r="E249" s="229"/>
      <c r="F249" s="230"/>
      <c r="G249" s="298"/>
      <c r="H249" s="298"/>
      <c r="I249" s="298"/>
      <c r="J249" s="298"/>
      <c r="K249" s="232"/>
      <c r="L249" s="232"/>
      <c r="M249" s="232"/>
      <c r="N249" s="232"/>
      <c r="O249" s="298"/>
      <c r="P249" s="298"/>
      <c r="Q249" s="298"/>
      <c r="R249" s="298"/>
      <c r="S249" s="232"/>
      <c r="T249" s="232"/>
      <c r="U249" s="232"/>
      <c r="V249" s="232"/>
      <c r="W249" s="298"/>
      <c r="X249" s="298"/>
      <c r="Y249" s="298"/>
      <c r="Z249" s="298"/>
    </row>
    <row r="250" spans="1:41" ht="15" customHeight="1">
      <c r="A250" s="274" t="s">
        <v>60</v>
      </c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</row>
    <row r="251" spans="1:41" ht="15" customHeight="1">
      <c r="A251" s="274"/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</row>
    <row r="252" spans="1:41" ht="1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1"/>
      <c r="R252" s="1"/>
      <c r="S252" s="1"/>
      <c r="T252" s="216" t="s">
        <v>5</v>
      </c>
      <c r="U252" s="216"/>
      <c r="V252" s="200" t="s">
        <v>6</v>
      </c>
      <c r="W252" s="200"/>
      <c r="X252" s="200" t="s">
        <v>7</v>
      </c>
      <c r="Y252" s="200"/>
      <c r="Z252" s="200" t="s">
        <v>8</v>
      </c>
      <c r="AA252" s="200"/>
      <c r="AB252" s="200" t="s">
        <v>9</v>
      </c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</row>
    <row r="253" spans="1:41" ht="1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1"/>
      <c r="R253" s="1"/>
      <c r="S253" s="1"/>
      <c r="T253" s="216"/>
      <c r="U253" s="216"/>
      <c r="V253" s="200"/>
      <c r="W253" s="200"/>
      <c r="X253" s="200"/>
      <c r="Y253" s="200"/>
      <c r="Z253" s="200"/>
      <c r="AA253" s="200"/>
      <c r="AB253" s="200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</row>
    <row r="254" spans="1:41" ht="12.95" customHeight="1">
      <c r="A254" s="120" t="s">
        <v>17</v>
      </c>
      <c r="B254" s="122"/>
      <c r="C254" s="120" t="s">
        <v>48</v>
      </c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2"/>
      <c r="O254" s="267" t="s">
        <v>18</v>
      </c>
      <c r="P254" s="267"/>
      <c r="Q254" s="267"/>
      <c r="R254" s="72" t="s">
        <v>19</v>
      </c>
      <c r="S254" s="73"/>
      <c r="T254" s="267" t="s">
        <v>49</v>
      </c>
      <c r="U254" s="267"/>
      <c r="V254" s="267"/>
      <c r="W254" s="268" t="s">
        <v>28</v>
      </c>
      <c r="X254" s="269"/>
      <c r="Y254" s="269"/>
      <c r="Z254" s="270"/>
      <c r="AA254" s="265" t="s">
        <v>50</v>
      </c>
      <c r="AB254" s="265"/>
    </row>
    <row r="255" spans="1:41" ht="12.95" customHeight="1">
      <c r="A255" s="126"/>
      <c r="B255" s="128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8"/>
      <c r="O255" s="267"/>
      <c r="P255" s="267"/>
      <c r="Q255" s="267"/>
      <c r="R255" s="74"/>
      <c r="S255" s="75"/>
      <c r="T255" s="267"/>
      <c r="U255" s="267"/>
      <c r="V255" s="267"/>
      <c r="W255" s="271"/>
      <c r="X255" s="272"/>
      <c r="Y255" s="272"/>
      <c r="Z255" s="273"/>
      <c r="AA255" s="265"/>
      <c r="AB255" s="265"/>
    </row>
    <row r="256" spans="1:41" ht="12.95" customHeight="1">
      <c r="A256" s="266"/>
      <c r="B256" s="234"/>
      <c r="C256" s="237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9"/>
      <c r="O256" s="261"/>
      <c r="P256" s="261"/>
      <c r="Q256" s="261"/>
      <c r="R256" s="249"/>
      <c r="S256" s="250"/>
      <c r="T256" s="253"/>
      <c r="U256" s="253"/>
      <c r="V256" s="253"/>
      <c r="W256" s="254"/>
      <c r="X256" s="255"/>
      <c r="Y256" s="255"/>
      <c r="Z256" s="256"/>
      <c r="AA256" s="222"/>
      <c r="AB256" s="196"/>
    </row>
    <row r="257" spans="1:28" ht="12.95" customHeight="1">
      <c r="A257" s="263"/>
      <c r="B257" s="264"/>
      <c r="C257" s="240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242"/>
      <c r="O257" s="261"/>
      <c r="P257" s="261"/>
      <c r="Q257" s="261"/>
      <c r="R257" s="251"/>
      <c r="S257" s="252"/>
      <c r="T257" s="253"/>
      <c r="U257" s="253"/>
      <c r="V257" s="253"/>
      <c r="W257" s="257"/>
      <c r="X257" s="258"/>
      <c r="Y257" s="258"/>
      <c r="Z257" s="259"/>
      <c r="AA257" s="196"/>
      <c r="AB257" s="196"/>
    </row>
    <row r="258" spans="1:28" ht="12.95" customHeight="1">
      <c r="A258" s="233"/>
      <c r="B258" s="234"/>
      <c r="C258" s="237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9"/>
      <c r="O258" s="261"/>
      <c r="P258" s="261"/>
      <c r="Q258" s="261"/>
      <c r="R258" s="249"/>
      <c r="S258" s="250"/>
      <c r="T258" s="253"/>
      <c r="U258" s="253"/>
      <c r="V258" s="253"/>
      <c r="W258" s="254"/>
      <c r="X258" s="255"/>
      <c r="Y258" s="255"/>
      <c r="Z258" s="256"/>
      <c r="AA258" s="222"/>
      <c r="AB258" s="196"/>
    </row>
    <row r="259" spans="1:28" ht="12.95" customHeight="1">
      <c r="A259" s="263"/>
      <c r="B259" s="264"/>
      <c r="C259" s="240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242"/>
      <c r="O259" s="261"/>
      <c r="P259" s="261"/>
      <c r="Q259" s="261"/>
      <c r="R259" s="251"/>
      <c r="S259" s="252"/>
      <c r="T259" s="253"/>
      <c r="U259" s="253"/>
      <c r="V259" s="253"/>
      <c r="W259" s="257"/>
      <c r="X259" s="258"/>
      <c r="Y259" s="258"/>
      <c r="Z259" s="259"/>
      <c r="AA259" s="196"/>
      <c r="AB259" s="196"/>
    </row>
    <row r="260" spans="1:28" ht="12.95" customHeight="1">
      <c r="A260" s="260"/>
      <c r="B260" s="260"/>
      <c r="C260" s="237"/>
      <c r="D260" s="238"/>
      <c r="E260" s="238"/>
      <c r="F260" s="238"/>
      <c r="G260" s="238"/>
      <c r="H260" s="238"/>
      <c r="I260" s="238"/>
      <c r="J260" s="238"/>
      <c r="K260" s="238"/>
      <c r="L260" s="238"/>
      <c r="M260" s="238"/>
      <c r="N260" s="239"/>
      <c r="O260" s="261"/>
      <c r="P260" s="261"/>
      <c r="Q260" s="261"/>
      <c r="R260" s="249"/>
      <c r="S260" s="250"/>
      <c r="T260" s="253"/>
      <c r="U260" s="253"/>
      <c r="V260" s="253"/>
      <c r="W260" s="254"/>
      <c r="X260" s="255"/>
      <c r="Y260" s="255"/>
      <c r="Z260" s="256"/>
      <c r="AA260" s="222"/>
      <c r="AB260" s="196"/>
    </row>
    <row r="261" spans="1:28" ht="12.95" customHeight="1">
      <c r="A261" s="260"/>
      <c r="B261" s="260"/>
      <c r="C261" s="240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2"/>
      <c r="O261" s="261"/>
      <c r="P261" s="261"/>
      <c r="Q261" s="261"/>
      <c r="R261" s="251"/>
      <c r="S261" s="252"/>
      <c r="T261" s="253"/>
      <c r="U261" s="253"/>
      <c r="V261" s="253"/>
      <c r="W261" s="257"/>
      <c r="X261" s="258"/>
      <c r="Y261" s="258"/>
      <c r="Z261" s="259"/>
      <c r="AA261" s="196"/>
      <c r="AB261" s="196"/>
    </row>
    <row r="262" spans="1:28" ht="12.95" customHeight="1">
      <c r="A262" s="260"/>
      <c r="B262" s="260"/>
      <c r="C262" s="237"/>
      <c r="D262" s="238"/>
      <c r="E262" s="238"/>
      <c r="F262" s="238"/>
      <c r="G262" s="238"/>
      <c r="H262" s="238"/>
      <c r="I262" s="238"/>
      <c r="J262" s="238"/>
      <c r="K262" s="238"/>
      <c r="L262" s="238"/>
      <c r="M262" s="238"/>
      <c r="N262" s="239"/>
      <c r="O262" s="261"/>
      <c r="P262" s="261"/>
      <c r="Q262" s="261"/>
      <c r="R262" s="249"/>
      <c r="S262" s="250"/>
      <c r="T262" s="253"/>
      <c r="U262" s="253"/>
      <c r="V262" s="253"/>
      <c r="W262" s="254"/>
      <c r="X262" s="255"/>
      <c r="Y262" s="255"/>
      <c r="Z262" s="256"/>
      <c r="AA262" s="222"/>
      <c r="AB262" s="196"/>
    </row>
    <row r="263" spans="1:28" ht="12.95" customHeight="1">
      <c r="A263" s="260"/>
      <c r="B263" s="260"/>
      <c r="C263" s="240"/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242"/>
      <c r="O263" s="261"/>
      <c r="P263" s="261"/>
      <c r="Q263" s="261"/>
      <c r="R263" s="251"/>
      <c r="S263" s="252"/>
      <c r="T263" s="253"/>
      <c r="U263" s="253"/>
      <c r="V263" s="253"/>
      <c r="W263" s="257"/>
      <c r="X263" s="258"/>
      <c r="Y263" s="258"/>
      <c r="Z263" s="259"/>
      <c r="AA263" s="196"/>
      <c r="AB263" s="196"/>
    </row>
    <row r="264" spans="1:28" ht="12.95" customHeight="1">
      <c r="A264" s="262"/>
      <c r="B264" s="260"/>
      <c r="C264" s="237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9"/>
      <c r="O264" s="261"/>
      <c r="P264" s="261"/>
      <c r="Q264" s="261"/>
      <c r="R264" s="249"/>
      <c r="S264" s="250"/>
      <c r="T264" s="253"/>
      <c r="U264" s="253"/>
      <c r="V264" s="253"/>
      <c r="W264" s="254"/>
      <c r="X264" s="255"/>
      <c r="Y264" s="255"/>
      <c r="Z264" s="256"/>
      <c r="AA264" s="222"/>
      <c r="AB264" s="196"/>
    </row>
    <row r="265" spans="1:28" ht="12.95" customHeight="1">
      <c r="A265" s="260"/>
      <c r="B265" s="260"/>
      <c r="C265" s="240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2"/>
      <c r="O265" s="261"/>
      <c r="P265" s="261"/>
      <c r="Q265" s="261"/>
      <c r="R265" s="251"/>
      <c r="S265" s="252"/>
      <c r="T265" s="253"/>
      <c r="U265" s="253"/>
      <c r="V265" s="253"/>
      <c r="W265" s="257"/>
      <c r="X265" s="258"/>
      <c r="Y265" s="258"/>
      <c r="Z265" s="259"/>
      <c r="AA265" s="196"/>
      <c r="AB265" s="196"/>
    </row>
    <row r="266" spans="1:28" ht="12.95" customHeight="1">
      <c r="A266" s="260"/>
      <c r="B266" s="260"/>
      <c r="C266" s="237"/>
      <c r="D266" s="238"/>
      <c r="E266" s="238"/>
      <c r="F266" s="238"/>
      <c r="G266" s="238"/>
      <c r="H266" s="238"/>
      <c r="I266" s="238"/>
      <c r="J266" s="238"/>
      <c r="K266" s="238"/>
      <c r="L266" s="238"/>
      <c r="M266" s="238"/>
      <c r="N266" s="239"/>
      <c r="O266" s="261"/>
      <c r="P266" s="261"/>
      <c r="Q266" s="261"/>
      <c r="R266" s="249"/>
      <c r="S266" s="250"/>
      <c r="T266" s="253"/>
      <c r="U266" s="253"/>
      <c r="V266" s="253"/>
      <c r="W266" s="254"/>
      <c r="X266" s="255"/>
      <c r="Y266" s="255"/>
      <c r="Z266" s="256"/>
      <c r="AA266" s="222"/>
      <c r="AB266" s="196"/>
    </row>
    <row r="267" spans="1:28" ht="12.95" customHeight="1">
      <c r="A267" s="260"/>
      <c r="B267" s="260"/>
      <c r="C267" s="240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2"/>
      <c r="O267" s="261"/>
      <c r="P267" s="261"/>
      <c r="Q267" s="261"/>
      <c r="R267" s="251"/>
      <c r="S267" s="252"/>
      <c r="T267" s="253"/>
      <c r="U267" s="253"/>
      <c r="V267" s="253"/>
      <c r="W267" s="257"/>
      <c r="X267" s="258"/>
      <c r="Y267" s="258"/>
      <c r="Z267" s="259"/>
      <c r="AA267" s="196"/>
      <c r="AB267" s="196"/>
    </row>
    <row r="268" spans="1:28" ht="12.95" customHeight="1">
      <c r="A268" s="260"/>
      <c r="B268" s="260"/>
      <c r="C268" s="237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9"/>
      <c r="O268" s="261"/>
      <c r="P268" s="261"/>
      <c r="Q268" s="261"/>
      <c r="R268" s="249"/>
      <c r="S268" s="250"/>
      <c r="T268" s="253"/>
      <c r="U268" s="253"/>
      <c r="V268" s="253"/>
      <c r="W268" s="254"/>
      <c r="X268" s="255"/>
      <c r="Y268" s="255"/>
      <c r="Z268" s="256"/>
      <c r="AA268" s="222"/>
      <c r="AB268" s="196"/>
    </row>
    <row r="269" spans="1:28" ht="12.95" customHeight="1">
      <c r="A269" s="260"/>
      <c r="B269" s="260"/>
      <c r="C269" s="240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242"/>
      <c r="O269" s="261"/>
      <c r="P269" s="261"/>
      <c r="Q269" s="261"/>
      <c r="R269" s="251"/>
      <c r="S269" s="252"/>
      <c r="T269" s="253"/>
      <c r="U269" s="253"/>
      <c r="V269" s="253"/>
      <c r="W269" s="257"/>
      <c r="X269" s="258"/>
      <c r="Y269" s="258"/>
      <c r="Z269" s="259"/>
      <c r="AA269" s="196"/>
      <c r="AB269" s="196"/>
    </row>
    <row r="270" spans="1:28" ht="12.95" customHeight="1">
      <c r="A270" s="260"/>
      <c r="B270" s="260"/>
      <c r="C270" s="237"/>
      <c r="D270" s="238"/>
      <c r="E270" s="238"/>
      <c r="F270" s="238"/>
      <c r="G270" s="238"/>
      <c r="H270" s="238"/>
      <c r="I270" s="238"/>
      <c r="J270" s="238"/>
      <c r="K270" s="238"/>
      <c r="L270" s="238"/>
      <c r="M270" s="238"/>
      <c r="N270" s="239"/>
      <c r="O270" s="261"/>
      <c r="P270" s="261"/>
      <c r="Q270" s="261"/>
      <c r="R270" s="249"/>
      <c r="S270" s="250"/>
      <c r="T270" s="253"/>
      <c r="U270" s="253"/>
      <c r="V270" s="253"/>
      <c r="W270" s="254"/>
      <c r="X270" s="255"/>
      <c r="Y270" s="255"/>
      <c r="Z270" s="256"/>
      <c r="AA270" s="196"/>
      <c r="AB270" s="196"/>
    </row>
    <row r="271" spans="1:28" ht="12.95" customHeight="1">
      <c r="A271" s="260"/>
      <c r="B271" s="260"/>
      <c r="C271" s="240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2"/>
      <c r="O271" s="261"/>
      <c r="P271" s="261"/>
      <c r="Q271" s="261"/>
      <c r="R271" s="251"/>
      <c r="S271" s="252"/>
      <c r="T271" s="253"/>
      <c r="U271" s="253"/>
      <c r="V271" s="253"/>
      <c r="W271" s="257"/>
      <c r="X271" s="258"/>
      <c r="Y271" s="258"/>
      <c r="Z271" s="259"/>
      <c r="AA271" s="196"/>
      <c r="AB271" s="196"/>
    </row>
    <row r="272" spans="1:28" ht="12.95" customHeight="1">
      <c r="A272" s="262"/>
      <c r="B272" s="260"/>
      <c r="C272" s="237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9"/>
      <c r="O272" s="261"/>
      <c r="P272" s="261"/>
      <c r="Q272" s="261"/>
      <c r="R272" s="249"/>
      <c r="S272" s="250"/>
      <c r="T272" s="253"/>
      <c r="U272" s="253"/>
      <c r="V272" s="253"/>
      <c r="W272" s="254"/>
      <c r="X272" s="255"/>
      <c r="Y272" s="255"/>
      <c r="Z272" s="256"/>
      <c r="AA272" s="222"/>
      <c r="AB272" s="196"/>
    </row>
    <row r="273" spans="1:28" ht="12.95" customHeight="1">
      <c r="A273" s="260"/>
      <c r="B273" s="260"/>
      <c r="C273" s="240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2"/>
      <c r="O273" s="261"/>
      <c r="P273" s="261"/>
      <c r="Q273" s="261"/>
      <c r="R273" s="251"/>
      <c r="S273" s="252"/>
      <c r="T273" s="253"/>
      <c r="U273" s="253"/>
      <c r="V273" s="253"/>
      <c r="W273" s="257"/>
      <c r="X273" s="258"/>
      <c r="Y273" s="258"/>
      <c r="Z273" s="259"/>
      <c r="AA273" s="196"/>
      <c r="AB273" s="196"/>
    </row>
    <row r="274" spans="1:28" ht="12.95" customHeight="1">
      <c r="A274" s="260"/>
      <c r="B274" s="260"/>
      <c r="C274" s="237"/>
      <c r="D274" s="238"/>
      <c r="E274" s="238"/>
      <c r="F274" s="238"/>
      <c r="G274" s="238"/>
      <c r="H274" s="238"/>
      <c r="I274" s="238"/>
      <c r="J274" s="238"/>
      <c r="K274" s="238"/>
      <c r="L274" s="238"/>
      <c r="M274" s="238"/>
      <c r="N274" s="239"/>
      <c r="O274" s="261"/>
      <c r="P274" s="261"/>
      <c r="Q274" s="261"/>
      <c r="R274" s="249"/>
      <c r="S274" s="250"/>
      <c r="T274" s="253"/>
      <c r="U274" s="253"/>
      <c r="V274" s="253"/>
      <c r="W274" s="254"/>
      <c r="X274" s="255"/>
      <c r="Y274" s="255"/>
      <c r="Z274" s="256"/>
      <c r="AA274" s="222"/>
      <c r="AB274" s="196"/>
    </row>
    <row r="275" spans="1:28" ht="12.95" customHeight="1">
      <c r="A275" s="260"/>
      <c r="B275" s="260"/>
      <c r="C275" s="240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242"/>
      <c r="O275" s="261"/>
      <c r="P275" s="261"/>
      <c r="Q275" s="261"/>
      <c r="R275" s="251"/>
      <c r="S275" s="252"/>
      <c r="T275" s="253"/>
      <c r="U275" s="253"/>
      <c r="V275" s="253"/>
      <c r="W275" s="257"/>
      <c r="X275" s="258"/>
      <c r="Y275" s="258"/>
      <c r="Z275" s="259"/>
      <c r="AA275" s="196"/>
      <c r="AB275" s="196"/>
    </row>
    <row r="276" spans="1:28" ht="12.95" customHeight="1">
      <c r="A276" s="260"/>
      <c r="B276" s="260"/>
      <c r="C276" s="237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9"/>
      <c r="O276" s="261"/>
      <c r="P276" s="261"/>
      <c r="Q276" s="261"/>
      <c r="R276" s="249"/>
      <c r="S276" s="250"/>
      <c r="T276" s="253"/>
      <c r="U276" s="253"/>
      <c r="V276" s="253"/>
      <c r="W276" s="254"/>
      <c r="X276" s="255"/>
      <c r="Y276" s="255"/>
      <c r="Z276" s="256"/>
      <c r="AA276" s="222"/>
      <c r="AB276" s="196"/>
    </row>
    <row r="277" spans="1:28" ht="12.95" customHeight="1">
      <c r="A277" s="260"/>
      <c r="B277" s="260"/>
      <c r="C277" s="240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2"/>
      <c r="O277" s="261"/>
      <c r="P277" s="261"/>
      <c r="Q277" s="261"/>
      <c r="R277" s="251"/>
      <c r="S277" s="252"/>
      <c r="T277" s="253"/>
      <c r="U277" s="253"/>
      <c r="V277" s="253"/>
      <c r="W277" s="257"/>
      <c r="X277" s="258"/>
      <c r="Y277" s="258"/>
      <c r="Z277" s="259"/>
      <c r="AA277" s="196"/>
      <c r="AB277" s="196"/>
    </row>
    <row r="278" spans="1:28" ht="12.95" customHeight="1">
      <c r="A278" s="260"/>
      <c r="B278" s="260"/>
      <c r="C278" s="237"/>
      <c r="D278" s="238"/>
      <c r="E278" s="238"/>
      <c r="F278" s="238"/>
      <c r="G278" s="238"/>
      <c r="H278" s="238"/>
      <c r="I278" s="238"/>
      <c r="J278" s="238"/>
      <c r="K278" s="238"/>
      <c r="L278" s="238"/>
      <c r="M278" s="238"/>
      <c r="N278" s="239"/>
      <c r="O278" s="261"/>
      <c r="P278" s="261"/>
      <c r="Q278" s="261"/>
      <c r="R278" s="249"/>
      <c r="S278" s="250"/>
      <c r="T278" s="253"/>
      <c r="U278" s="253"/>
      <c r="V278" s="253"/>
      <c r="W278" s="299"/>
      <c r="X278" s="300"/>
      <c r="Y278" s="300"/>
      <c r="Z278" s="301"/>
      <c r="AA278" s="196"/>
      <c r="AB278" s="196"/>
    </row>
    <row r="279" spans="1:28" ht="12.95" customHeight="1">
      <c r="A279" s="260"/>
      <c r="B279" s="260"/>
      <c r="C279" s="240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242"/>
      <c r="O279" s="261"/>
      <c r="P279" s="261"/>
      <c r="Q279" s="261"/>
      <c r="R279" s="251"/>
      <c r="S279" s="252"/>
      <c r="T279" s="253"/>
      <c r="U279" s="253"/>
      <c r="V279" s="253"/>
      <c r="W279" s="302"/>
      <c r="X279" s="303"/>
      <c r="Y279" s="303"/>
      <c r="Z279" s="304"/>
      <c r="AA279" s="196"/>
      <c r="AB279" s="196"/>
    </row>
    <row r="280" spans="1:28" ht="12.95" customHeight="1">
      <c r="A280" s="262"/>
      <c r="B280" s="260"/>
      <c r="C280" s="237"/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39"/>
      <c r="O280" s="261"/>
      <c r="P280" s="261"/>
      <c r="Q280" s="261"/>
      <c r="R280" s="249"/>
      <c r="S280" s="250"/>
      <c r="T280" s="253"/>
      <c r="U280" s="253"/>
      <c r="V280" s="253"/>
      <c r="W280" s="254"/>
      <c r="X280" s="255"/>
      <c r="Y280" s="255"/>
      <c r="Z280" s="256"/>
      <c r="AA280" s="222"/>
      <c r="AB280" s="196"/>
    </row>
    <row r="281" spans="1:28" ht="12.95" customHeight="1">
      <c r="A281" s="260"/>
      <c r="B281" s="260"/>
      <c r="C281" s="240"/>
      <c r="D281" s="241"/>
      <c r="E281" s="241"/>
      <c r="F281" s="241"/>
      <c r="G281" s="241"/>
      <c r="H281" s="241"/>
      <c r="I281" s="241"/>
      <c r="J281" s="241"/>
      <c r="K281" s="241"/>
      <c r="L281" s="241"/>
      <c r="M281" s="241"/>
      <c r="N281" s="242"/>
      <c r="O281" s="261"/>
      <c r="P281" s="261"/>
      <c r="Q281" s="261"/>
      <c r="R281" s="251"/>
      <c r="S281" s="252"/>
      <c r="T281" s="253"/>
      <c r="U281" s="253"/>
      <c r="V281" s="253"/>
      <c r="W281" s="257"/>
      <c r="X281" s="258"/>
      <c r="Y281" s="258"/>
      <c r="Z281" s="259"/>
      <c r="AA281" s="196"/>
      <c r="AB281" s="196"/>
    </row>
    <row r="282" spans="1:28" ht="12.95" customHeight="1">
      <c r="A282" s="260"/>
      <c r="B282" s="260"/>
      <c r="C282" s="237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9"/>
      <c r="O282" s="261"/>
      <c r="P282" s="261"/>
      <c r="Q282" s="261"/>
      <c r="R282" s="249"/>
      <c r="S282" s="250"/>
      <c r="T282" s="253"/>
      <c r="U282" s="253"/>
      <c r="V282" s="253"/>
      <c r="W282" s="254"/>
      <c r="X282" s="255"/>
      <c r="Y282" s="255"/>
      <c r="Z282" s="256"/>
      <c r="AA282" s="222"/>
      <c r="AB282" s="196"/>
    </row>
    <row r="283" spans="1:28" ht="12.95" customHeight="1">
      <c r="A283" s="260"/>
      <c r="B283" s="260"/>
      <c r="C283" s="240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2"/>
      <c r="O283" s="261"/>
      <c r="P283" s="261"/>
      <c r="Q283" s="261"/>
      <c r="R283" s="251"/>
      <c r="S283" s="252"/>
      <c r="T283" s="253"/>
      <c r="U283" s="253"/>
      <c r="V283" s="253"/>
      <c r="W283" s="257"/>
      <c r="X283" s="258"/>
      <c r="Y283" s="258"/>
      <c r="Z283" s="259"/>
      <c r="AA283" s="196"/>
      <c r="AB283" s="196"/>
    </row>
    <row r="284" spans="1:28" ht="12.95" customHeight="1">
      <c r="A284" s="233"/>
      <c r="B284" s="234"/>
      <c r="C284" s="237"/>
      <c r="D284" s="238"/>
      <c r="E284" s="238"/>
      <c r="F284" s="238"/>
      <c r="G284" s="238"/>
      <c r="H284" s="238"/>
      <c r="I284" s="238"/>
      <c r="J284" s="238"/>
      <c r="K284" s="238"/>
      <c r="L284" s="238"/>
      <c r="M284" s="238"/>
      <c r="N284" s="239"/>
      <c r="O284" s="243"/>
      <c r="P284" s="244"/>
      <c r="Q284" s="245"/>
      <c r="R284" s="249"/>
      <c r="S284" s="250"/>
      <c r="T284" s="299"/>
      <c r="U284" s="300"/>
      <c r="V284" s="301"/>
      <c r="W284" s="254"/>
      <c r="X284" s="255"/>
      <c r="Y284" s="255"/>
      <c r="Z284" s="256"/>
      <c r="AA284" s="222"/>
      <c r="AB284" s="196"/>
    </row>
    <row r="285" spans="1:28" ht="12.95" customHeight="1">
      <c r="A285" s="235"/>
      <c r="B285" s="236"/>
      <c r="C285" s="240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2"/>
      <c r="O285" s="246"/>
      <c r="P285" s="247"/>
      <c r="Q285" s="248"/>
      <c r="R285" s="251"/>
      <c r="S285" s="252"/>
      <c r="T285" s="302"/>
      <c r="U285" s="303"/>
      <c r="V285" s="304"/>
      <c r="W285" s="257"/>
      <c r="X285" s="258"/>
      <c r="Y285" s="258"/>
      <c r="Z285" s="259"/>
      <c r="AA285" s="196"/>
      <c r="AB285" s="196"/>
    </row>
    <row r="286" spans="1:28" ht="12.95" customHeight="1">
      <c r="A286" s="233"/>
      <c r="B286" s="234"/>
      <c r="C286" s="237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9"/>
      <c r="O286" s="243"/>
      <c r="P286" s="244"/>
      <c r="Q286" s="245"/>
      <c r="R286" s="249"/>
      <c r="S286" s="250"/>
      <c r="T286" s="299"/>
      <c r="U286" s="300"/>
      <c r="V286" s="301"/>
      <c r="W286" s="254"/>
      <c r="X286" s="255"/>
      <c r="Y286" s="255"/>
      <c r="Z286" s="256"/>
      <c r="AA286" s="222"/>
      <c r="AB286" s="196"/>
    </row>
    <row r="287" spans="1:28" ht="12.95" customHeight="1">
      <c r="A287" s="235"/>
      <c r="B287" s="236"/>
      <c r="C287" s="240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2"/>
      <c r="O287" s="246"/>
      <c r="P287" s="247"/>
      <c r="Q287" s="248"/>
      <c r="R287" s="251"/>
      <c r="S287" s="252"/>
      <c r="T287" s="302"/>
      <c r="U287" s="303"/>
      <c r="V287" s="304"/>
      <c r="W287" s="257"/>
      <c r="X287" s="258"/>
      <c r="Y287" s="258"/>
      <c r="Z287" s="259"/>
      <c r="AA287" s="196"/>
      <c r="AB287" s="196"/>
    </row>
    <row r="288" spans="1:28" ht="12.95" customHeight="1">
      <c r="A288" s="60"/>
      <c r="B288" s="60"/>
      <c r="C288" s="48"/>
      <c r="D288" s="53"/>
      <c r="E288" s="53"/>
      <c r="F288" s="53"/>
      <c r="G288" s="48"/>
      <c r="H288" s="48"/>
      <c r="I288" s="48"/>
      <c r="J288" s="48"/>
      <c r="K288" s="48"/>
      <c r="L288" s="48"/>
      <c r="M288" s="48"/>
      <c r="N288" s="48"/>
      <c r="O288" s="51"/>
      <c r="P288" s="51"/>
      <c r="Q288" s="51"/>
      <c r="R288" s="61"/>
      <c r="S288" s="62"/>
      <c r="T288" s="49"/>
      <c r="U288" s="63"/>
      <c r="V288" s="63"/>
      <c r="W288" s="50"/>
      <c r="X288" s="64"/>
      <c r="Y288" s="64"/>
      <c r="Z288" s="50"/>
      <c r="AA288" s="44"/>
      <c r="AB288" s="26"/>
    </row>
    <row r="289" spans="1:41" ht="12.95" customHeight="1">
      <c r="A289" s="66"/>
      <c r="B289" s="65"/>
      <c r="C289" s="45"/>
      <c r="D289" s="53"/>
      <c r="E289" s="53"/>
      <c r="F289" s="53"/>
      <c r="G289" s="45"/>
      <c r="H289" s="45"/>
      <c r="I289" s="45"/>
      <c r="J289" s="45"/>
      <c r="K289" s="45"/>
      <c r="L289" s="45"/>
      <c r="M289" s="45"/>
      <c r="N289" s="45"/>
      <c r="O289" s="52"/>
      <c r="P289" s="52"/>
      <c r="Q289" s="52"/>
      <c r="R289" s="57"/>
      <c r="S289" s="57"/>
      <c r="T289" s="46"/>
      <c r="U289" s="46"/>
      <c r="V289" s="46"/>
      <c r="W289" s="47"/>
      <c r="X289" s="47"/>
      <c r="Y289" s="47"/>
      <c r="Z289" s="47"/>
      <c r="AA289" s="26"/>
      <c r="AB289" s="26"/>
    </row>
    <row r="290" spans="1:41" ht="19.5" thickBot="1">
      <c r="A290" s="223" t="s">
        <v>72</v>
      </c>
      <c r="B290" s="224"/>
      <c r="C290" s="223" t="s">
        <v>23</v>
      </c>
      <c r="D290" s="227"/>
      <c r="E290" s="227"/>
      <c r="F290" s="228"/>
      <c r="G290" s="298"/>
      <c r="H290" s="298"/>
      <c r="I290" s="298"/>
      <c r="J290" s="298"/>
      <c r="K290" s="232" t="s">
        <v>59</v>
      </c>
      <c r="L290" s="232"/>
      <c r="M290" s="232"/>
      <c r="N290" s="232"/>
      <c r="O290" s="298"/>
      <c r="P290" s="298"/>
      <c r="Q290" s="298"/>
      <c r="R290" s="298"/>
      <c r="S290" s="232" t="s">
        <v>71</v>
      </c>
      <c r="T290" s="232"/>
      <c r="U290" s="232"/>
      <c r="V290" s="232"/>
      <c r="W290" s="298"/>
      <c r="X290" s="298"/>
      <c r="Y290" s="298"/>
      <c r="Z290" s="298"/>
    </row>
    <row r="291" spans="1:41">
      <c r="A291" s="225"/>
      <c r="B291" s="226"/>
      <c r="C291" s="225"/>
      <c r="D291" s="229"/>
      <c r="E291" s="229"/>
      <c r="F291" s="230"/>
      <c r="G291" s="298"/>
      <c r="H291" s="298"/>
      <c r="I291" s="298"/>
      <c r="J291" s="298"/>
      <c r="K291" s="232"/>
      <c r="L291" s="232"/>
      <c r="M291" s="232"/>
      <c r="N291" s="232"/>
      <c r="O291" s="298"/>
      <c r="P291" s="298"/>
      <c r="Q291" s="298"/>
      <c r="R291" s="298"/>
      <c r="S291" s="232"/>
      <c r="T291" s="232"/>
      <c r="U291" s="232"/>
      <c r="V291" s="232"/>
      <c r="W291" s="298"/>
      <c r="X291" s="298"/>
      <c r="Y291" s="298"/>
      <c r="Z291" s="298"/>
    </row>
    <row r="292" spans="1:41" ht="15" customHeight="1">
      <c r="A292" s="274" t="s">
        <v>60</v>
      </c>
      <c r="B292" s="274"/>
      <c r="C292" s="274"/>
      <c r="D292" s="274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</row>
    <row r="293" spans="1:41" ht="15" customHeight="1">
      <c r="A293" s="274"/>
      <c r="B293" s="274"/>
      <c r="C293" s="274"/>
      <c r="D293" s="274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</row>
    <row r="294" spans="1:4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1"/>
      <c r="R294" s="1"/>
      <c r="S294" s="1"/>
      <c r="T294" s="216" t="s">
        <v>5</v>
      </c>
      <c r="U294" s="216"/>
      <c r="V294" s="200" t="s">
        <v>6</v>
      </c>
      <c r="W294" s="200"/>
      <c r="X294" s="200" t="s">
        <v>7</v>
      </c>
      <c r="Y294" s="200"/>
      <c r="Z294" s="200" t="s">
        <v>8</v>
      </c>
      <c r="AA294" s="200"/>
      <c r="AB294" s="200" t="s">
        <v>9</v>
      </c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</row>
    <row r="295" spans="1:4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1"/>
      <c r="R295" s="1"/>
      <c r="S295" s="1"/>
      <c r="T295" s="216"/>
      <c r="U295" s="216"/>
      <c r="V295" s="200"/>
      <c r="W295" s="200"/>
      <c r="X295" s="200"/>
      <c r="Y295" s="200"/>
      <c r="Z295" s="200"/>
      <c r="AA295" s="200"/>
      <c r="AB295" s="200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</row>
    <row r="296" spans="1:41" ht="12.95" customHeight="1">
      <c r="A296" s="120" t="s">
        <v>17</v>
      </c>
      <c r="B296" s="122"/>
      <c r="C296" s="120" t="s">
        <v>48</v>
      </c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2"/>
      <c r="O296" s="267" t="s">
        <v>18</v>
      </c>
      <c r="P296" s="267"/>
      <c r="Q296" s="267"/>
      <c r="R296" s="72" t="s">
        <v>19</v>
      </c>
      <c r="S296" s="73"/>
      <c r="T296" s="267" t="s">
        <v>49</v>
      </c>
      <c r="U296" s="267"/>
      <c r="V296" s="267"/>
      <c r="W296" s="268" t="s">
        <v>28</v>
      </c>
      <c r="X296" s="269"/>
      <c r="Y296" s="269"/>
      <c r="Z296" s="270"/>
      <c r="AA296" s="265" t="s">
        <v>50</v>
      </c>
      <c r="AB296" s="265"/>
    </row>
    <row r="297" spans="1:41" ht="12.95" customHeight="1">
      <c r="A297" s="126"/>
      <c r="B297" s="128"/>
      <c r="C297" s="126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8"/>
      <c r="O297" s="267"/>
      <c r="P297" s="267"/>
      <c r="Q297" s="267"/>
      <c r="R297" s="74"/>
      <c r="S297" s="75"/>
      <c r="T297" s="267"/>
      <c r="U297" s="267"/>
      <c r="V297" s="267"/>
      <c r="W297" s="271"/>
      <c r="X297" s="272"/>
      <c r="Y297" s="272"/>
      <c r="Z297" s="273"/>
      <c r="AA297" s="265"/>
      <c r="AB297" s="265"/>
    </row>
    <row r="298" spans="1:41" ht="12.95" customHeight="1">
      <c r="A298" s="266"/>
      <c r="B298" s="234"/>
      <c r="C298" s="237"/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39"/>
      <c r="O298" s="261"/>
      <c r="P298" s="261"/>
      <c r="Q298" s="261"/>
      <c r="R298" s="249"/>
      <c r="S298" s="250"/>
      <c r="T298" s="253"/>
      <c r="U298" s="253"/>
      <c r="V298" s="253"/>
      <c r="W298" s="254"/>
      <c r="X298" s="255"/>
      <c r="Y298" s="255"/>
      <c r="Z298" s="256"/>
      <c r="AA298" s="222"/>
      <c r="AB298" s="196"/>
    </row>
    <row r="299" spans="1:41" ht="12.95" customHeight="1">
      <c r="A299" s="263"/>
      <c r="B299" s="264"/>
      <c r="C299" s="240"/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2"/>
      <c r="O299" s="261"/>
      <c r="P299" s="261"/>
      <c r="Q299" s="261"/>
      <c r="R299" s="251"/>
      <c r="S299" s="252"/>
      <c r="T299" s="253"/>
      <c r="U299" s="253"/>
      <c r="V299" s="253"/>
      <c r="W299" s="257"/>
      <c r="X299" s="258"/>
      <c r="Y299" s="258"/>
      <c r="Z299" s="259"/>
      <c r="AA299" s="196"/>
      <c r="AB299" s="196"/>
    </row>
    <row r="300" spans="1:41" ht="12.95" customHeight="1">
      <c r="A300" s="233"/>
      <c r="B300" s="234"/>
      <c r="C300" s="237"/>
      <c r="D300" s="238"/>
      <c r="E300" s="238"/>
      <c r="F300" s="238"/>
      <c r="G300" s="238"/>
      <c r="H300" s="238"/>
      <c r="I300" s="238"/>
      <c r="J300" s="238"/>
      <c r="K300" s="238"/>
      <c r="L300" s="238"/>
      <c r="M300" s="238"/>
      <c r="N300" s="239"/>
      <c r="O300" s="261"/>
      <c r="P300" s="261"/>
      <c r="Q300" s="261"/>
      <c r="R300" s="249"/>
      <c r="S300" s="250"/>
      <c r="T300" s="253"/>
      <c r="U300" s="253"/>
      <c r="V300" s="253"/>
      <c r="W300" s="254"/>
      <c r="X300" s="255"/>
      <c r="Y300" s="255"/>
      <c r="Z300" s="256"/>
      <c r="AA300" s="222"/>
      <c r="AB300" s="196"/>
    </row>
    <row r="301" spans="1:41" ht="12.95" customHeight="1">
      <c r="A301" s="263"/>
      <c r="B301" s="264"/>
      <c r="C301" s="240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2"/>
      <c r="O301" s="261"/>
      <c r="P301" s="261"/>
      <c r="Q301" s="261"/>
      <c r="R301" s="251"/>
      <c r="S301" s="252"/>
      <c r="T301" s="253"/>
      <c r="U301" s="253"/>
      <c r="V301" s="253"/>
      <c r="W301" s="257"/>
      <c r="X301" s="258"/>
      <c r="Y301" s="258"/>
      <c r="Z301" s="259"/>
      <c r="AA301" s="196"/>
      <c r="AB301" s="196"/>
    </row>
    <row r="302" spans="1:41" ht="12.95" customHeight="1">
      <c r="A302" s="260"/>
      <c r="B302" s="260"/>
      <c r="C302" s="237"/>
      <c r="D302" s="238"/>
      <c r="E302" s="238"/>
      <c r="F302" s="238"/>
      <c r="G302" s="238"/>
      <c r="H302" s="238"/>
      <c r="I302" s="238"/>
      <c r="J302" s="238"/>
      <c r="K302" s="238"/>
      <c r="L302" s="238"/>
      <c r="M302" s="238"/>
      <c r="N302" s="239"/>
      <c r="O302" s="261"/>
      <c r="P302" s="261"/>
      <c r="Q302" s="261"/>
      <c r="R302" s="249"/>
      <c r="S302" s="250"/>
      <c r="T302" s="253"/>
      <c r="U302" s="253"/>
      <c r="V302" s="253"/>
      <c r="W302" s="254"/>
      <c r="X302" s="255"/>
      <c r="Y302" s="255"/>
      <c r="Z302" s="256"/>
      <c r="AA302" s="222"/>
      <c r="AB302" s="196"/>
    </row>
    <row r="303" spans="1:41" ht="12.95" customHeight="1">
      <c r="A303" s="260"/>
      <c r="B303" s="260"/>
      <c r="C303" s="240"/>
      <c r="D303" s="241"/>
      <c r="E303" s="241"/>
      <c r="F303" s="241"/>
      <c r="G303" s="241"/>
      <c r="H303" s="241"/>
      <c r="I303" s="241"/>
      <c r="J303" s="241"/>
      <c r="K303" s="241"/>
      <c r="L303" s="241"/>
      <c r="M303" s="241"/>
      <c r="N303" s="242"/>
      <c r="O303" s="261"/>
      <c r="P303" s="261"/>
      <c r="Q303" s="261"/>
      <c r="R303" s="251"/>
      <c r="S303" s="252"/>
      <c r="T303" s="253"/>
      <c r="U303" s="253"/>
      <c r="V303" s="253"/>
      <c r="W303" s="257"/>
      <c r="X303" s="258"/>
      <c r="Y303" s="258"/>
      <c r="Z303" s="259"/>
      <c r="AA303" s="196"/>
      <c r="AB303" s="196"/>
    </row>
    <row r="304" spans="1:41" ht="12.95" customHeight="1">
      <c r="A304" s="260"/>
      <c r="B304" s="260"/>
      <c r="C304" s="237"/>
      <c r="D304" s="238"/>
      <c r="E304" s="238"/>
      <c r="F304" s="238"/>
      <c r="G304" s="238"/>
      <c r="H304" s="238"/>
      <c r="I304" s="238"/>
      <c r="J304" s="238"/>
      <c r="K304" s="238"/>
      <c r="L304" s="238"/>
      <c r="M304" s="238"/>
      <c r="N304" s="239"/>
      <c r="O304" s="261"/>
      <c r="P304" s="261"/>
      <c r="Q304" s="261"/>
      <c r="R304" s="249"/>
      <c r="S304" s="250"/>
      <c r="T304" s="253"/>
      <c r="U304" s="253"/>
      <c r="V304" s="253"/>
      <c r="W304" s="254"/>
      <c r="X304" s="255"/>
      <c r="Y304" s="255"/>
      <c r="Z304" s="256"/>
      <c r="AA304" s="222"/>
      <c r="AB304" s="196"/>
    </row>
    <row r="305" spans="1:28" ht="12.95" customHeight="1">
      <c r="A305" s="260"/>
      <c r="B305" s="260"/>
      <c r="C305" s="240"/>
      <c r="D305" s="241"/>
      <c r="E305" s="241"/>
      <c r="F305" s="241"/>
      <c r="G305" s="241"/>
      <c r="H305" s="241"/>
      <c r="I305" s="241"/>
      <c r="J305" s="241"/>
      <c r="K305" s="241"/>
      <c r="L305" s="241"/>
      <c r="M305" s="241"/>
      <c r="N305" s="242"/>
      <c r="O305" s="261"/>
      <c r="P305" s="261"/>
      <c r="Q305" s="261"/>
      <c r="R305" s="251"/>
      <c r="S305" s="252"/>
      <c r="T305" s="253"/>
      <c r="U305" s="253"/>
      <c r="V305" s="253"/>
      <c r="W305" s="257"/>
      <c r="X305" s="258"/>
      <c r="Y305" s="258"/>
      <c r="Z305" s="259"/>
      <c r="AA305" s="196"/>
      <c r="AB305" s="196"/>
    </row>
    <row r="306" spans="1:28" ht="12.95" customHeight="1">
      <c r="A306" s="262"/>
      <c r="B306" s="260"/>
      <c r="C306" s="237"/>
      <c r="D306" s="238"/>
      <c r="E306" s="238"/>
      <c r="F306" s="238"/>
      <c r="G306" s="238"/>
      <c r="H306" s="238"/>
      <c r="I306" s="238"/>
      <c r="J306" s="238"/>
      <c r="K306" s="238"/>
      <c r="L306" s="238"/>
      <c r="M306" s="238"/>
      <c r="N306" s="239"/>
      <c r="O306" s="261"/>
      <c r="P306" s="261"/>
      <c r="Q306" s="261"/>
      <c r="R306" s="249"/>
      <c r="S306" s="250"/>
      <c r="T306" s="253"/>
      <c r="U306" s="253"/>
      <c r="V306" s="253"/>
      <c r="W306" s="254"/>
      <c r="X306" s="255"/>
      <c r="Y306" s="255"/>
      <c r="Z306" s="256"/>
      <c r="AA306" s="222"/>
      <c r="AB306" s="196"/>
    </row>
    <row r="307" spans="1:28" ht="12.95" customHeight="1">
      <c r="A307" s="260"/>
      <c r="B307" s="260"/>
      <c r="C307" s="240"/>
      <c r="D307" s="241"/>
      <c r="E307" s="241"/>
      <c r="F307" s="241"/>
      <c r="G307" s="241"/>
      <c r="H307" s="241"/>
      <c r="I307" s="241"/>
      <c r="J307" s="241"/>
      <c r="K307" s="241"/>
      <c r="L307" s="241"/>
      <c r="M307" s="241"/>
      <c r="N307" s="242"/>
      <c r="O307" s="261"/>
      <c r="P307" s="261"/>
      <c r="Q307" s="261"/>
      <c r="R307" s="251"/>
      <c r="S307" s="252"/>
      <c r="T307" s="253"/>
      <c r="U307" s="253"/>
      <c r="V307" s="253"/>
      <c r="W307" s="257"/>
      <c r="X307" s="258"/>
      <c r="Y307" s="258"/>
      <c r="Z307" s="259"/>
      <c r="AA307" s="196"/>
      <c r="AB307" s="196"/>
    </row>
    <row r="308" spans="1:28" ht="12.95" customHeight="1">
      <c r="A308" s="260"/>
      <c r="B308" s="260"/>
      <c r="C308" s="237"/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9"/>
      <c r="O308" s="261"/>
      <c r="P308" s="261"/>
      <c r="Q308" s="261"/>
      <c r="R308" s="249"/>
      <c r="S308" s="250"/>
      <c r="T308" s="253"/>
      <c r="U308" s="253"/>
      <c r="V308" s="253"/>
      <c r="W308" s="254"/>
      <c r="X308" s="255"/>
      <c r="Y308" s="255"/>
      <c r="Z308" s="256"/>
      <c r="AA308" s="222"/>
      <c r="AB308" s="196"/>
    </row>
    <row r="309" spans="1:28" ht="12.95" customHeight="1">
      <c r="A309" s="260"/>
      <c r="B309" s="260"/>
      <c r="C309" s="240"/>
      <c r="D309" s="241"/>
      <c r="E309" s="241"/>
      <c r="F309" s="241"/>
      <c r="G309" s="241"/>
      <c r="H309" s="241"/>
      <c r="I309" s="241"/>
      <c r="J309" s="241"/>
      <c r="K309" s="241"/>
      <c r="L309" s="241"/>
      <c r="M309" s="241"/>
      <c r="N309" s="242"/>
      <c r="O309" s="261"/>
      <c r="P309" s="261"/>
      <c r="Q309" s="261"/>
      <c r="R309" s="251"/>
      <c r="S309" s="252"/>
      <c r="T309" s="253"/>
      <c r="U309" s="253"/>
      <c r="V309" s="253"/>
      <c r="W309" s="257"/>
      <c r="X309" s="258"/>
      <c r="Y309" s="258"/>
      <c r="Z309" s="259"/>
      <c r="AA309" s="196"/>
      <c r="AB309" s="196"/>
    </row>
    <row r="310" spans="1:28" ht="12.95" customHeight="1">
      <c r="A310" s="260"/>
      <c r="B310" s="260"/>
      <c r="C310" s="237"/>
      <c r="D310" s="238"/>
      <c r="E310" s="238"/>
      <c r="F310" s="238"/>
      <c r="G310" s="238"/>
      <c r="H310" s="238"/>
      <c r="I310" s="238"/>
      <c r="J310" s="238"/>
      <c r="K310" s="238"/>
      <c r="L310" s="238"/>
      <c r="M310" s="238"/>
      <c r="N310" s="239"/>
      <c r="O310" s="261"/>
      <c r="P310" s="261"/>
      <c r="Q310" s="261"/>
      <c r="R310" s="249"/>
      <c r="S310" s="250"/>
      <c r="T310" s="253"/>
      <c r="U310" s="253"/>
      <c r="V310" s="253"/>
      <c r="W310" s="254"/>
      <c r="X310" s="255"/>
      <c r="Y310" s="255"/>
      <c r="Z310" s="256"/>
      <c r="AA310" s="222"/>
      <c r="AB310" s="196"/>
    </row>
    <row r="311" spans="1:28" ht="12.95" customHeight="1">
      <c r="A311" s="260"/>
      <c r="B311" s="260"/>
      <c r="C311" s="240"/>
      <c r="D311" s="241"/>
      <c r="E311" s="241"/>
      <c r="F311" s="241"/>
      <c r="G311" s="241"/>
      <c r="H311" s="241"/>
      <c r="I311" s="241"/>
      <c r="J311" s="241"/>
      <c r="K311" s="241"/>
      <c r="L311" s="241"/>
      <c r="M311" s="241"/>
      <c r="N311" s="242"/>
      <c r="O311" s="261"/>
      <c r="P311" s="261"/>
      <c r="Q311" s="261"/>
      <c r="R311" s="251"/>
      <c r="S311" s="252"/>
      <c r="T311" s="253"/>
      <c r="U311" s="253"/>
      <c r="V311" s="253"/>
      <c r="W311" s="257"/>
      <c r="X311" s="258"/>
      <c r="Y311" s="258"/>
      <c r="Z311" s="259"/>
      <c r="AA311" s="196"/>
      <c r="AB311" s="196"/>
    </row>
    <row r="312" spans="1:28" ht="12.95" customHeight="1">
      <c r="A312" s="260"/>
      <c r="B312" s="260"/>
      <c r="C312" s="237"/>
      <c r="D312" s="238"/>
      <c r="E312" s="238"/>
      <c r="F312" s="238"/>
      <c r="G312" s="238"/>
      <c r="H312" s="238"/>
      <c r="I312" s="238"/>
      <c r="J312" s="238"/>
      <c r="K312" s="238"/>
      <c r="L312" s="238"/>
      <c r="M312" s="238"/>
      <c r="N312" s="239"/>
      <c r="O312" s="261"/>
      <c r="P312" s="261"/>
      <c r="Q312" s="261"/>
      <c r="R312" s="249"/>
      <c r="S312" s="250"/>
      <c r="T312" s="253"/>
      <c r="U312" s="253"/>
      <c r="V312" s="253"/>
      <c r="W312" s="254"/>
      <c r="X312" s="255"/>
      <c r="Y312" s="255"/>
      <c r="Z312" s="256"/>
      <c r="AA312" s="196"/>
      <c r="AB312" s="196"/>
    </row>
    <row r="313" spans="1:28" ht="12.95" customHeight="1">
      <c r="A313" s="260"/>
      <c r="B313" s="260"/>
      <c r="C313" s="240"/>
      <c r="D313" s="241"/>
      <c r="E313" s="241"/>
      <c r="F313" s="241"/>
      <c r="G313" s="241"/>
      <c r="H313" s="241"/>
      <c r="I313" s="241"/>
      <c r="J313" s="241"/>
      <c r="K313" s="241"/>
      <c r="L313" s="241"/>
      <c r="M313" s="241"/>
      <c r="N313" s="242"/>
      <c r="O313" s="261"/>
      <c r="P313" s="261"/>
      <c r="Q313" s="261"/>
      <c r="R313" s="251"/>
      <c r="S313" s="252"/>
      <c r="T313" s="253"/>
      <c r="U313" s="253"/>
      <c r="V313" s="253"/>
      <c r="W313" s="257"/>
      <c r="X313" s="258"/>
      <c r="Y313" s="258"/>
      <c r="Z313" s="259"/>
      <c r="AA313" s="196"/>
      <c r="AB313" s="196"/>
    </row>
    <row r="314" spans="1:28" ht="12.95" customHeight="1">
      <c r="A314" s="262"/>
      <c r="B314" s="260"/>
      <c r="C314" s="237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9"/>
      <c r="O314" s="261"/>
      <c r="P314" s="261"/>
      <c r="Q314" s="261"/>
      <c r="R314" s="249"/>
      <c r="S314" s="250"/>
      <c r="T314" s="253"/>
      <c r="U314" s="253"/>
      <c r="V314" s="253"/>
      <c r="W314" s="254"/>
      <c r="X314" s="255"/>
      <c r="Y314" s="255"/>
      <c r="Z314" s="256"/>
      <c r="AA314" s="222"/>
      <c r="AB314" s="196"/>
    </row>
    <row r="315" spans="1:28" ht="12.95" customHeight="1">
      <c r="A315" s="260"/>
      <c r="B315" s="260"/>
      <c r="C315" s="240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2"/>
      <c r="O315" s="261"/>
      <c r="P315" s="261"/>
      <c r="Q315" s="261"/>
      <c r="R315" s="251"/>
      <c r="S315" s="252"/>
      <c r="T315" s="253"/>
      <c r="U315" s="253"/>
      <c r="V315" s="253"/>
      <c r="W315" s="257"/>
      <c r="X315" s="258"/>
      <c r="Y315" s="258"/>
      <c r="Z315" s="259"/>
      <c r="AA315" s="196"/>
      <c r="AB315" s="196"/>
    </row>
    <row r="316" spans="1:28" ht="12.95" customHeight="1">
      <c r="A316" s="260"/>
      <c r="B316" s="260"/>
      <c r="C316" s="237"/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39"/>
      <c r="O316" s="261"/>
      <c r="P316" s="261"/>
      <c r="Q316" s="261"/>
      <c r="R316" s="249"/>
      <c r="S316" s="250"/>
      <c r="T316" s="253"/>
      <c r="U316" s="253"/>
      <c r="V316" s="253"/>
      <c r="W316" s="254"/>
      <c r="X316" s="255"/>
      <c r="Y316" s="255"/>
      <c r="Z316" s="256"/>
      <c r="AA316" s="222"/>
      <c r="AB316" s="196"/>
    </row>
    <row r="317" spans="1:28" ht="12.95" customHeight="1">
      <c r="A317" s="260"/>
      <c r="B317" s="260"/>
      <c r="C317" s="240"/>
      <c r="D317" s="241"/>
      <c r="E317" s="241"/>
      <c r="F317" s="241"/>
      <c r="G317" s="241"/>
      <c r="H317" s="241"/>
      <c r="I317" s="241"/>
      <c r="J317" s="241"/>
      <c r="K317" s="241"/>
      <c r="L317" s="241"/>
      <c r="M317" s="241"/>
      <c r="N317" s="242"/>
      <c r="O317" s="261"/>
      <c r="P317" s="261"/>
      <c r="Q317" s="261"/>
      <c r="R317" s="251"/>
      <c r="S317" s="252"/>
      <c r="T317" s="253"/>
      <c r="U317" s="253"/>
      <c r="V317" s="253"/>
      <c r="W317" s="257"/>
      <c r="X317" s="258"/>
      <c r="Y317" s="258"/>
      <c r="Z317" s="259"/>
      <c r="AA317" s="196"/>
      <c r="AB317" s="196"/>
    </row>
    <row r="318" spans="1:28" ht="12.95" customHeight="1">
      <c r="A318" s="260"/>
      <c r="B318" s="260"/>
      <c r="C318" s="237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9"/>
      <c r="O318" s="261"/>
      <c r="P318" s="261"/>
      <c r="Q318" s="261"/>
      <c r="R318" s="249"/>
      <c r="S318" s="250"/>
      <c r="T318" s="253"/>
      <c r="U318" s="253"/>
      <c r="V318" s="253"/>
      <c r="W318" s="254"/>
      <c r="X318" s="255"/>
      <c r="Y318" s="255"/>
      <c r="Z318" s="256"/>
      <c r="AA318" s="222"/>
      <c r="AB318" s="196"/>
    </row>
    <row r="319" spans="1:28" ht="12.95" customHeight="1">
      <c r="A319" s="260"/>
      <c r="B319" s="260"/>
      <c r="C319" s="240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2"/>
      <c r="O319" s="261"/>
      <c r="P319" s="261"/>
      <c r="Q319" s="261"/>
      <c r="R319" s="251"/>
      <c r="S319" s="252"/>
      <c r="T319" s="253"/>
      <c r="U319" s="253"/>
      <c r="V319" s="253"/>
      <c r="W319" s="257"/>
      <c r="X319" s="258"/>
      <c r="Y319" s="258"/>
      <c r="Z319" s="259"/>
      <c r="AA319" s="196"/>
      <c r="AB319" s="196"/>
    </row>
    <row r="320" spans="1:28" ht="12.95" customHeight="1">
      <c r="A320" s="260"/>
      <c r="B320" s="260"/>
      <c r="C320" s="237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9"/>
      <c r="O320" s="261"/>
      <c r="P320" s="261"/>
      <c r="Q320" s="261"/>
      <c r="R320" s="249"/>
      <c r="S320" s="250"/>
      <c r="T320" s="253"/>
      <c r="U320" s="253"/>
      <c r="V320" s="253"/>
      <c r="W320" s="299"/>
      <c r="X320" s="300"/>
      <c r="Y320" s="300"/>
      <c r="Z320" s="301"/>
      <c r="AA320" s="196"/>
      <c r="AB320" s="196"/>
    </row>
    <row r="321" spans="1:41" ht="12.95" customHeight="1">
      <c r="A321" s="260"/>
      <c r="B321" s="260"/>
      <c r="C321" s="240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2"/>
      <c r="O321" s="261"/>
      <c r="P321" s="261"/>
      <c r="Q321" s="261"/>
      <c r="R321" s="251"/>
      <c r="S321" s="252"/>
      <c r="T321" s="253"/>
      <c r="U321" s="253"/>
      <c r="V321" s="253"/>
      <c r="W321" s="302"/>
      <c r="X321" s="303"/>
      <c r="Y321" s="303"/>
      <c r="Z321" s="304"/>
      <c r="AA321" s="196"/>
      <c r="AB321" s="196"/>
    </row>
    <row r="322" spans="1:41" ht="12.95" customHeight="1">
      <c r="A322" s="262"/>
      <c r="B322" s="260"/>
      <c r="C322" s="237"/>
      <c r="D322" s="238"/>
      <c r="E322" s="238"/>
      <c r="F322" s="238"/>
      <c r="G322" s="238"/>
      <c r="H322" s="238"/>
      <c r="I322" s="238"/>
      <c r="J322" s="238"/>
      <c r="K322" s="238"/>
      <c r="L322" s="238"/>
      <c r="M322" s="238"/>
      <c r="N322" s="239"/>
      <c r="O322" s="261"/>
      <c r="P322" s="261"/>
      <c r="Q322" s="261"/>
      <c r="R322" s="249"/>
      <c r="S322" s="250"/>
      <c r="T322" s="253"/>
      <c r="U322" s="253"/>
      <c r="V322" s="253"/>
      <c r="W322" s="254"/>
      <c r="X322" s="255"/>
      <c r="Y322" s="255"/>
      <c r="Z322" s="256"/>
      <c r="AA322" s="222"/>
      <c r="AB322" s="196"/>
    </row>
    <row r="323" spans="1:41" ht="12.95" customHeight="1">
      <c r="A323" s="260"/>
      <c r="B323" s="260"/>
      <c r="C323" s="240"/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2"/>
      <c r="O323" s="261"/>
      <c r="P323" s="261"/>
      <c r="Q323" s="261"/>
      <c r="R323" s="251"/>
      <c r="S323" s="252"/>
      <c r="T323" s="253"/>
      <c r="U323" s="253"/>
      <c r="V323" s="253"/>
      <c r="W323" s="257"/>
      <c r="X323" s="258"/>
      <c r="Y323" s="258"/>
      <c r="Z323" s="259"/>
      <c r="AA323" s="196"/>
      <c r="AB323" s="196"/>
    </row>
    <row r="324" spans="1:41" ht="12.95" customHeight="1">
      <c r="A324" s="260"/>
      <c r="B324" s="260"/>
      <c r="C324" s="237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9"/>
      <c r="O324" s="261"/>
      <c r="P324" s="261"/>
      <c r="Q324" s="261"/>
      <c r="R324" s="249"/>
      <c r="S324" s="250"/>
      <c r="T324" s="253"/>
      <c r="U324" s="253"/>
      <c r="V324" s="253"/>
      <c r="W324" s="254"/>
      <c r="X324" s="255"/>
      <c r="Y324" s="255"/>
      <c r="Z324" s="256"/>
      <c r="AA324" s="222"/>
      <c r="AB324" s="196"/>
    </row>
    <row r="325" spans="1:41" ht="12.95" customHeight="1">
      <c r="A325" s="260"/>
      <c r="B325" s="260"/>
      <c r="C325" s="240"/>
      <c r="D325" s="241"/>
      <c r="E325" s="241"/>
      <c r="F325" s="241"/>
      <c r="G325" s="241"/>
      <c r="H325" s="241"/>
      <c r="I325" s="241"/>
      <c r="J325" s="241"/>
      <c r="K325" s="241"/>
      <c r="L325" s="241"/>
      <c r="M325" s="241"/>
      <c r="N325" s="242"/>
      <c r="O325" s="261"/>
      <c r="P325" s="261"/>
      <c r="Q325" s="261"/>
      <c r="R325" s="251"/>
      <c r="S325" s="252"/>
      <c r="T325" s="253"/>
      <c r="U325" s="253"/>
      <c r="V325" s="253"/>
      <c r="W325" s="257"/>
      <c r="X325" s="258"/>
      <c r="Y325" s="258"/>
      <c r="Z325" s="259"/>
      <c r="AA325" s="196"/>
      <c r="AB325" s="196"/>
    </row>
    <row r="326" spans="1:41" ht="12.95" customHeight="1">
      <c r="A326" s="233"/>
      <c r="B326" s="234"/>
      <c r="C326" s="237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9"/>
      <c r="O326" s="243"/>
      <c r="P326" s="244"/>
      <c r="Q326" s="245"/>
      <c r="R326" s="249"/>
      <c r="S326" s="250"/>
      <c r="T326" s="299"/>
      <c r="U326" s="300"/>
      <c r="V326" s="301"/>
      <c r="W326" s="254"/>
      <c r="X326" s="255"/>
      <c r="Y326" s="255"/>
      <c r="Z326" s="256"/>
      <c r="AA326" s="222"/>
      <c r="AB326" s="196"/>
    </row>
    <row r="327" spans="1:41" ht="12.95" customHeight="1">
      <c r="A327" s="235"/>
      <c r="B327" s="236"/>
      <c r="C327" s="240"/>
      <c r="D327" s="241"/>
      <c r="E327" s="241"/>
      <c r="F327" s="241"/>
      <c r="G327" s="241"/>
      <c r="H327" s="241"/>
      <c r="I327" s="241"/>
      <c r="J327" s="241"/>
      <c r="K327" s="241"/>
      <c r="L327" s="241"/>
      <c r="M327" s="241"/>
      <c r="N327" s="242"/>
      <c r="O327" s="246"/>
      <c r="P327" s="247"/>
      <c r="Q327" s="248"/>
      <c r="R327" s="251"/>
      <c r="S327" s="252"/>
      <c r="T327" s="302"/>
      <c r="U327" s="303"/>
      <c r="V327" s="304"/>
      <c r="W327" s="257"/>
      <c r="X327" s="258"/>
      <c r="Y327" s="258"/>
      <c r="Z327" s="259"/>
      <c r="AA327" s="196"/>
      <c r="AB327" s="196"/>
    </row>
    <row r="328" spans="1:41" ht="12.95" customHeight="1">
      <c r="A328" s="233"/>
      <c r="B328" s="234"/>
      <c r="C328" s="237"/>
      <c r="D328" s="238"/>
      <c r="E328" s="238"/>
      <c r="F328" s="238"/>
      <c r="G328" s="238"/>
      <c r="H328" s="238"/>
      <c r="I328" s="238"/>
      <c r="J328" s="238"/>
      <c r="K328" s="238"/>
      <c r="L328" s="238"/>
      <c r="M328" s="238"/>
      <c r="N328" s="239"/>
      <c r="O328" s="243"/>
      <c r="P328" s="244"/>
      <c r="Q328" s="245"/>
      <c r="R328" s="249"/>
      <c r="S328" s="250"/>
      <c r="T328" s="299"/>
      <c r="U328" s="300"/>
      <c r="V328" s="301"/>
      <c r="W328" s="254"/>
      <c r="X328" s="255"/>
      <c r="Y328" s="255"/>
      <c r="Z328" s="256"/>
      <c r="AA328" s="222"/>
      <c r="AB328" s="196"/>
    </row>
    <row r="329" spans="1:41" ht="12.95" customHeight="1">
      <c r="A329" s="235"/>
      <c r="B329" s="236"/>
      <c r="C329" s="240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2"/>
      <c r="O329" s="246"/>
      <c r="P329" s="247"/>
      <c r="Q329" s="248"/>
      <c r="R329" s="251"/>
      <c r="S329" s="252"/>
      <c r="T329" s="302"/>
      <c r="U329" s="303"/>
      <c r="V329" s="304"/>
      <c r="W329" s="257"/>
      <c r="X329" s="258"/>
      <c r="Y329" s="258"/>
      <c r="Z329" s="259"/>
      <c r="AA329" s="196"/>
      <c r="AB329" s="196"/>
    </row>
    <row r="330" spans="1:41" ht="12.95" customHeight="1">
      <c r="A330" s="60"/>
      <c r="B330" s="60"/>
      <c r="C330" s="48"/>
      <c r="D330" s="53"/>
      <c r="E330" s="53"/>
      <c r="F330" s="53"/>
      <c r="G330" s="48"/>
      <c r="H330" s="48"/>
      <c r="I330" s="48"/>
      <c r="J330" s="48"/>
      <c r="K330" s="48"/>
      <c r="L330" s="48"/>
      <c r="M330" s="48"/>
      <c r="N330" s="48"/>
      <c r="O330" s="51"/>
      <c r="P330" s="51"/>
      <c r="Q330" s="51"/>
      <c r="R330" s="61"/>
      <c r="S330" s="62"/>
      <c r="T330" s="49"/>
      <c r="U330" s="63"/>
      <c r="V330" s="63"/>
      <c r="W330" s="50"/>
      <c r="X330" s="64"/>
      <c r="Y330" s="64"/>
      <c r="Z330" s="50"/>
      <c r="AA330" s="44"/>
      <c r="AB330" s="26"/>
    </row>
    <row r="331" spans="1:41" ht="12.95" customHeight="1">
      <c r="A331" s="66"/>
      <c r="B331" s="65"/>
      <c r="C331" s="45"/>
      <c r="D331" s="53"/>
      <c r="E331" s="53"/>
      <c r="F331" s="53"/>
      <c r="G331" s="45"/>
      <c r="H331" s="45"/>
      <c r="I331" s="45"/>
      <c r="J331" s="45"/>
      <c r="K331" s="45"/>
      <c r="L331" s="45"/>
      <c r="M331" s="45"/>
      <c r="N331" s="45"/>
      <c r="O331" s="52"/>
      <c r="P331" s="52"/>
      <c r="Q331" s="52"/>
      <c r="R331" s="57"/>
      <c r="S331" s="57"/>
      <c r="T331" s="46"/>
      <c r="U331" s="46"/>
      <c r="V331" s="46"/>
      <c r="W331" s="47"/>
      <c r="X331" s="47"/>
      <c r="Y331" s="47"/>
      <c r="Z331" s="47"/>
      <c r="AA331" s="26"/>
      <c r="AB331" s="26"/>
    </row>
    <row r="332" spans="1:41" ht="19.5" thickBot="1">
      <c r="A332" s="223" t="s">
        <v>72</v>
      </c>
      <c r="B332" s="224"/>
      <c r="C332" s="223" t="s">
        <v>23</v>
      </c>
      <c r="D332" s="227"/>
      <c r="E332" s="227"/>
      <c r="F332" s="228"/>
      <c r="G332" s="298"/>
      <c r="H332" s="298"/>
      <c r="I332" s="298"/>
      <c r="J332" s="298"/>
      <c r="K332" s="232" t="s">
        <v>59</v>
      </c>
      <c r="L332" s="232"/>
      <c r="M332" s="232"/>
      <c r="N332" s="232"/>
      <c r="O332" s="298"/>
      <c r="P332" s="298"/>
      <c r="Q332" s="298"/>
      <c r="R332" s="298"/>
      <c r="S332" s="232" t="s">
        <v>71</v>
      </c>
      <c r="T332" s="232"/>
      <c r="U332" s="232"/>
      <c r="V332" s="232"/>
      <c r="W332" s="298"/>
      <c r="X332" s="298"/>
      <c r="Y332" s="298"/>
      <c r="Z332" s="298"/>
    </row>
    <row r="333" spans="1:41">
      <c r="A333" s="225"/>
      <c r="B333" s="226"/>
      <c r="C333" s="225"/>
      <c r="D333" s="229"/>
      <c r="E333" s="229"/>
      <c r="F333" s="230"/>
      <c r="G333" s="298"/>
      <c r="H333" s="298"/>
      <c r="I333" s="298"/>
      <c r="J333" s="298"/>
      <c r="K333" s="232"/>
      <c r="L333" s="232"/>
      <c r="M333" s="232"/>
      <c r="N333" s="232"/>
      <c r="O333" s="298"/>
      <c r="P333" s="298"/>
      <c r="Q333" s="298"/>
      <c r="R333" s="298"/>
      <c r="S333" s="232"/>
      <c r="T333" s="232"/>
      <c r="U333" s="232"/>
      <c r="V333" s="232"/>
      <c r="W333" s="298"/>
      <c r="X333" s="298"/>
      <c r="Y333" s="298"/>
      <c r="Z333" s="298"/>
    </row>
    <row r="334" spans="1:41" ht="15" customHeight="1">
      <c r="A334" s="274" t="s">
        <v>60</v>
      </c>
      <c r="B334" s="274"/>
      <c r="C334" s="274"/>
      <c r="D334" s="274"/>
      <c r="E334" s="274"/>
      <c r="F334" s="274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274"/>
      <c r="T334" s="274"/>
      <c r="U334" s="274"/>
      <c r="V334" s="274"/>
      <c r="W334" s="274"/>
      <c r="X334" s="274"/>
      <c r="Y334" s="274"/>
      <c r="Z334" s="274"/>
      <c r="AA334" s="274"/>
      <c r="AB334" s="274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</row>
    <row r="335" spans="1:41" ht="15" customHeight="1">
      <c r="A335" s="274"/>
      <c r="B335" s="274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274"/>
      <c r="AA335" s="274"/>
      <c r="AB335" s="274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</row>
    <row r="336" spans="1:41" ht="1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1"/>
      <c r="R336" s="1"/>
      <c r="S336" s="1"/>
      <c r="T336" s="216" t="s">
        <v>5</v>
      </c>
      <c r="U336" s="216"/>
      <c r="V336" s="200" t="s">
        <v>6</v>
      </c>
      <c r="W336" s="200"/>
      <c r="X336" s="200" t="s">
        <v>7</v>
      </c>
      <c r="Y336" s="200"/>
      <c r="Z336" s="200" t="s">
        <v>8</v>
      </c>
      <c r="AA336" s="200"/>
      <c r="AB336" s="200" t="s">
        <v>9</v>
      </c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</row>
    <row r="337" spans="1:38" ht="1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1"/>
      <c r="R337" s="1"/>
      <c r="S337" s="1"/>
      <c r="T337" s="216"/>
      <c r="U337" s="216"/>
      <c r="V337" s="200"/>
      <c r="W337" s="200"/>
      <c r="X337" s="200"/>
      <c r="Y337" s="200"/>
      <c r="Z337" s="200"/>
      <c r="AA337" s="200"/>
      <c r="AB337" s="200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</row>
    <row r="338" spans="1:38" ht="12.95" customHeight="1">
      <c r="A338" s="120" t="s">
        <v>17</v>
      </c>
      <c r="B338" s="122"/>
      <c r="C338" s="120" t="s">
        <v>48</v>
      </c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2"/>
      <c r="O338" s="267" t="s">
        <v>18</v>
      </c>
      <c r="P338" s="267"/>
      <c r="Q338" s="267"/>
      <c r="R338" s="72" t="s">
        <v>19</v>
      </c>
      <c r="S338" s="73"/>
      <c r="T338" s="267" t="s">
        <v>49</v>
      </c>
      <c r="U338" s="267"/>
      <c r="V338" s="267"/>
      <c r="W338" s="268" t="s">
        <v>28</v>
      </c>
      <c r="X338" s="269"/>
      <c r="Y338" s="269"/>
      <c r="Z338" s="270"/>
      <c r="AA338" s="265" t="s">
        <v>50</v>
      </c>
      <c r="AB338" s="265"/>
    </row>
    <row r="339" spans="1:38" ht="12.95" customHeight="1">
      <c r="A339" s="126"/>
      <c r="B339" s="128"/>
      <c r="C339" s="126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8"/>
      <c r="O339" s="267"/>
      <c r="P339" s="267"/>
      <c r="Q339" s="267"/>
      <c r="R339" s="74"/>
      <c r="S339" s="75"/>
      <c r="T339" s="267"/>
      <c r="U339" s="267"/>
      <c r="V339" s="267"/>
      <c r="W339" s="271"/>
      <c r="X339" s="272"/>
      <c r="Y339" s="272"/>
      <c r="Z339" s="273"/>
      <c r="AA339" s="265"/>
      <c r="AB339" s="265"/>
    </row>
    <row r="340" spans="1:38" ht="12.95" customHeight="1">
      <c r="A340" s="266"/>
      <c r="B340" s="234"/>
      <c r="C340" s="237"/>
      <c r="D340" s="238"/>
      <c r="E340" s="238"/>
      <c r="F340" s="238"/>
      <c r="G340" s="238"/>
      <c r="H340" s="238"/>
      <c r="I340" s="238"/>
      <c r="J340" s="238"/>
      <c r="K340" s="238"/>
      <c r="L340" s="238"/>
      <c r="M340" s="238"/>
      <c r="N340" s="239"/>
      <c r="O340" s="261"/>
      <c r="P340" s="261"/>
      <c r="Q340" s="261"/>
      <c r="R340" s="249"/>
      <c r="S340" s="250"/>
      <c r="T340" s="253"/>
      <c r="U340" s="253"/>
      <c r="V340" s="253"/>
      <c r="W340" s="254"/>
      <c r="X340" s="255"/>
      <c r="Y340" s="255"/>
      <c r="Z340" s="256"/>
      <c r="AA340" s="222"/>
      <c r="AB340" s="196"/>
    </row>
    <row r="341" spans="1:38" ht="12.95" customHeight="1">
      <c r="A341" s="263"/>
      <c r="B341" s="264"/>
      <c r="C341" s="240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2"/>
      <c r="O341" s="261"/>
      <c r="P341" s="261"/>
      <c r="Q341" s="261"/>
      <c r="R341" s="251"/>
      <c r="S341" s="252"/>
      <c r="T341" s="253"/>
      <c r="U341" s="253"/>
      <c r="V341" s="253"/>
      <c r="W341" s="257"/>
      <c r="X341" s="258"/>
      <c r="Y341" s="258"/>
      <c r="Z341" s="259"/>
      <c r="AA341" s="196"/>
      <c r="AB341" s="196"/>
    </row>
    <row r="342" spans="1:38" ht="12.95" customHeight="1">
      <c r="A342" s="233"/>
      <c r="B342" s="234"/>
      <c r="C342" s="237"/>
      <c r="D342" s="238"/>
      <c r="E342" s="238"/>
      <c r="F342" s="238"/>
      <c r="G342" s="238"/>
      <c r="H342" s="238"/>
      <c r="I342" s="238"/>
      <c r="J342" s="238"/>
      <c r="K342" s="238"/>
      <c r="L342" s="238"/>
      <c r="M342" s="238"/>
      <c r="N342" s="239"/>
      <c r="O342" s="261"/>
      <c r="P342" s="261"/>
      <c r="Q342" s="261"/>
      <c r="R342" s="249"/>
      <c r="S342" s="250"/>
      <c r="T342" s="253"/>
      <c r="U342" s="253"/>
      <c r="V342" s="253"/>
      <c r="W342" s="254"/>
      <c r="X342" s="255"/>
      <c r="Y342" s="255"/>
      <c r="Z342" s="256"/>
      <c r="AA342" s="222"/>
      <c r="AB342" s="196"/>
    </row>
    <row r="343" spans="1:38" ht="12.95" customHeight="1">
      <c r="A343" s="263"/>
      <c r="B343" s="264"/>
      <c r="C343" s="240"/>
      <c r="D343" s="241"/>
      <c r="E343" s="241"/>
      <c r="F343" s="241"/>
      <c r="G343" s="241"/>
      <c r="H343" s="241"/>
      <c r="I343" s="241"/>
      <c r="J343" s="241"/>
      <c r="K343" s="241"/>
      <c r="L343" s="241"/>
      <c r="M343" s="241"/>
      <c r="N343" s="242"/>
      <c r="O343" s="261"/>
      <c r="P343" s="261"/>
      <c r="Q343" s="261"/>
      <c r="R343" s="251"/>
      <c r="S343" s="252"/>
      <c r="T343" s="253"/>
      <c r="U343" s="253"/>
      <c r="V343" s="253"/>
      <c r="W343" s="257"/>
      <c r="X343" s="258"/>
      <c r="Y343" s="258"/>
      <c r="Z343" s="259"/>
      <c r="AA343" s="196"/>
      <c r="AB343" s="196"/>
    </row>
    <row r="344" spans="1:38" ht="12.95" customHeight="1">
      <c r="A344" s="260"/>
      <c r="B344" s="260"/>
      <c r="C344" s="237"/>
      <c r="D344" s="238"/>
      <c r="E344" s="238"/>
      <c r="F344" s="238"/>
      <c r="G344" s="238"/>
      <c r="H344" s="238"/>
      <c r="I344" s="238"/>
      <c r="J344" s="238"/>
      <c r="K344" s="238"/>
      <c r="L344" s="238"/>
      <c r="M344" s="238"/>
      <c r="N344" s="239"/>
      <c r="O344" s="261"/>
      <c r="P344" s="261"/>
      <c r="Q344" s="261"/>
      <c r="R344" s="249"/>
      <c r="S344" s="250"/>
      <c r="T344" s="253"/>
      <c r="U344" s="253"/>
      <c r="V344" s="253"/>
      <c r="W344" s="254"/>
      <c r="X344" s="255"/>
      <c r="Y344" s="255"/>
      <c r="Z344" s="256"/>
      <c r="AA344" s="222"/>
      <c r="AB344" s="196"/>
    </row>
    <row r="345" spans="1:38" ht="12.95" customHeight="1">
      <c r="A345" s="260"/>
      <c r="B345" s="260"/>
      <c r="C345" s="240"/>
      <c r="D345" s="241"/>
      <c r="E345" s="241"/>
      <c r="F345" s="241"/>
      <c r="G345" s="241"/>
      <c r="H345" s="241"/>
      <c r="I345" s="241"/>
      <c r="J345" s="241"/>
      <c r="K345" s="241"/>
      <c r="L345" s="241"/>
      <c r="M345" s="241"/>
      <c r="N345" s="242"/>
      <c r="O345" s="261"/>
      <c r="P345" s="261"/>
      <c r="Q345" s="261"/>
      <c r="R345" s="251"/>
      <c r="S345" s="252"/>
      <c r="T345" s="253"/>
      <c r="U345" s="253"/>
      <c r="V345" s="253"/>
      <c r="W345" s="257"/>
      <c r="X345" s="258"/>
      <c r="Y345" s="258"/>
      <c r="Z345" s="259"/>
      <c r="AA345" s="196"/>
      <c r="AB345" s="196"/>
    </row>
    <row r="346" spans="1:38" ht="12.95" customHeight="1">
      <c r="A346" s="260"/>
      <c r="B346" s="260"/>
      <c r="C346" s="237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9"/>
      <c r="O346" s="261"/>
      <c r="P346" s="261"/>
      <c r="Q346" s="261"/>
      <c r="R346" s="249"/>
      <c r="S346" s="250"/>
      <c r="T346" s="253"/>
      <c r="U346" s="253"/>
      <c r="V346" s="253"/>
      <c r="W346" s="254"/>
      <c r="X346" s="255"/>
      <c r="Y346" s="255"/>
      <c r="Z346" s="256"/>
      <c r="AA346" s="222"/>
      <c r="AB346" s="196"/>
    </row>
    <row r="347" spans="1:38" ht="12.95" customHeight="1">
      <c r="A347" s="260"/>
      <c r="B347" s="260"/>
      <c r="C347" s="240"/>
      <c r="D347" s="241"/>
      <c r="E347" s="241"/>
      <c r="F347" s="241"/>
      <c r="G347" s="241"/>
      <c r="H347" s="241"/>
      <c r="I347" s="241"/>
      <c r="J347" s="241"/>
      <c r="K347" s="241"/>
      <c r="L347" s="241"/>
      <c r="M347" s="241"/>
      <c r="N347" s="242"/>
      <c r="O347" s="261"/>
      <c r="P347" s="261"/>
      <c r="Q347" s="261"/>
      <c r="R347" s="251"/>
      <c r="S347" s="252"/>
      <c r="T347" s="253"/>
      <c r="U347" s="253"/>
      <c r="V347" s="253"/>
      <c r="W347" s="257"/>
      <c r="X347" s="258"/>
      <c r="Y347" s="258"/>
      <c r="Z347" s="259"/>
      <c r="AA347" s="196"/>
      <c r="AB347" s="196"/>
    </row>
    <row r="348" spans="1:38" ht="12.95" customHeight="1">
      <c r="A348" s="262"/>
      <c r="B348" s="260"/>
      <c r="C348" s="237"/>
      <c r="D348" s="238"/>
      <c r="E348" s="238"/>
      <c r="F348" s="238"/>
      <c r="G348" s="238"/>
      <c r="H348" s="238"/>
      <c r="I348" s="238"/>
      <c r="J348" s="238"/>
      <c r="K348" s="238"/>
      <c r="L348" s="238"/>
      <c r="M348" s="238"/>
      <c r="N348" s="239"/>
      <c r="O348" s="261"/>
      <c r="P348" s="261"/>
      <c r="Q348" s="261"/>
      <c r="R348" s="249"/>
      <c r="S348" s="250"/>
      <c r="T348" s="253"/>
      <c r="U348" s="253"/>
      <c r="V348" s="253"/>
      <c r="W348" s="254"/>
      <c r="X348" s="255"/>
      <c r="Y348" s="255"/>
      <c r="Z348" s="256"/>
      <c r="AA348" s="222"/>
      <c r="AB348" s="196"/>
    </row>
    <row r="349" spans="1:38" ht="12.95" customHeight="1">
      <c r="A349" s="260"/>
      <c r="B349" s="260"/>
      <c r="C349" s="240"/>
      <c r="D349" s="241"/>
      <c r="E349" s="241"/>
      <c r="F349" s="241"/>
      <c r="G349" s="241"/>
      <c r="H349" s="241"/>
      <c r="I349" s="241"/>
      <c r="J349" s="241"/>
      <c r="K349" s="241"/>
      <c r="L349" s="241"/>
      <c r="M349" s="241"/>
      <c r="N349" s="242"/>
      <c r="O349" s="261"/>
      <c r="P349" s="261"/>
      <c r="Q349" s="261"/>
      <c r="R349" s="251"/>
      <c r="S349" s="252"/>
      <c r="T349" s="253"/>
      <c r="U349" s="253"/>
      <c r="V349" s="253"/>
      <c r="W349" s="257"/>
      <c r="X349" s="258"/>
      <c r="Y349" s="258"/>
      <c r="Z349" s="259"/>
      <c r="AA349" s="196"/>
      <c r="AB349" s="196"/>
    </row>
    <row r="350" spans="1:38" ht="12.95" customHeight="1">
      <c r="A350" s="260"/>
      <c r="B350" s="260"/>
      <c r="C350" s="237"/>
      <c r="D350" s="238"/>
      <c r="E350" s="238"/>
      <c r="F350" s="238"/>
      <c r="G350" s="238"/>
      <c r="H350" s="238"/>
      <c r="I350" s="238"/>
      <c r="J350" s="238"/>
      <c r="K350" s="238"/>
      <c r="L350" s="238"/>
      <c r="M350" s="238"/>
      <c r="N350" s="239"/>
      <c r="O350" s="261"/>
      <c r="P350" s="261"/>
      <c r="Q350" s="261"/>
      <c r="R350" s="249"/>
      <c r="S350" s="250"/>
      <c r="T350" s="253"/>
      <c r="U350" s="253"/>
      <c r="V350" s="253"/>
      <c r="W350" s="254"/>
      <c r="X350" s="255"/>
      <c r="Y350" s="255"/>
      <c r="Z350" s="256"/>
      <c r="AA350" s="222"/>
      <c r="AB350" s="196"/>
    </row>
    <row r="351" spans="1:38" ht="12.95" customHeight="1">
      <c r="A351" s="260"/>
      <c r="B351" s="260"/>
      <c r="C351" s="240"/>
      <c r="D351" s="241"/>
      <c r="E351" s="241"/>
      <c r="F351" s="241"/>
      <c r="G351" s="241"/>
      <c r="H351" s="241"/>
      <c r="I351" s="241"/>
      <c r="J351" s="241"/>
      <c r="K351" s="241"/>
      <c r="L351" s="241"/>
      <c r="M351" s="241"/>
      <c r="N351" s="242"/>
      <c r="O351" s="261"/>
      <c r="P351" s="261"/>
      <c r="Q351" s="261"/>
      <c r="R351" s="251"/>
      <c r="S351" s="252"/>
      <c r="T351" s="253"/>
      <c r="U351" s="253"/>
      <c r="V351" s="253"/>
      <c r="W351" s="257"/>
      <c r="X351" s="258"/>
      <c r="Y351" s="258"/>
      <c r="Z351" s="259"/>
      <c r="AA351" s="196"/>
      <c r="AB351" s="196"/>
    </row>
    <row r="352" spans="1:38" ht="12.95" customHeight="1">
      <c r="A352" s="260"/>
      <c r="B352" s="260"/>
      <c r="C352" s="237"/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39"/>
      <c r="O352" s="261"/>
      <c r="P352" s="261"/>
      <c r="Q352" s="261"/>
      <c r="R352" s="249"/>
      <c r="S352" s="250"/>
      <c r="T352" s="253"/>
      <c r="U352" s="253"/>
      <c r="V352" s="253"/>
      <c r="W352" s="254"/>
      <c r="X352" s="255"/>
      <c r="Y352" s="255"/>
      <c r="Z352" s="256"/>
      <c r="AA352" s="222"/>
      <c r="AB352" s="196"/>
    </row>
    <row r="353" spans="1:28" ht="12.95" customHeight="1">
      <c r="A353" s="260"/>
      <c r="B353" s="260"/>
      <c r="C353" s="240"/>
      <c r="D353" s="241"/>
      <c r="E353" s="241"/>
      <c r="F353" s="241"/>
      <c r="G353" s="241"/>
      <c r="H353" s="241"/>
      <c r="I353" s="241"/>
      <c r="J353" s="241"/>
      <c r="K353" s="241"/>
      <c r="L353" s="241"/>
      <c r="M353" s="241"/>
      <c r="N353" s="242"/>
      <c r="O353" s="261"/>
      <c r="P353" s="261"/>
      <c r="Q353" s="261"/>
      <c r="R353" s="251"/>
      <c r="S353" s="252"/>
      <c r="T353" s="253"/>
      <c r="U353" s="253"/>
      <c r="V353" s="253"/>
      <c r="W353" s="257"/>
      <c r="X353" s="258"/>
      <c r="Y353" s="258"/>
      <c r="Z353" s="259"/>
      <c r="AA353" s="196"/>
      <c r="AB353" s="196"/>
    </row>
    <row r="354" spans="1:28" ht="12.95" customHeight="1">
      <c r="A354" s="260"/>
      <c r="B354" s="260"/>
      <c r="C354" s="237"/>
      <c r="D354" s="238"/>
      <c r="E354" s="238"/>
      <c r="F354" s="238"/>
      <c r="G354" s="238"/>
      <c r="H354" s="238"/>
      <c r="I354" s="238"/>
      <c r="J354" s="238"/>
      <c r="K354" s="238"/>
      <c r="L354" s="238"/>
      <c r="M354" s="238"/>
      <c r="N354" s="239"/>
      <c r="O354" s="261"/>
      <c r="P354" s="261"/>
      <c r="Q354" s="261"/>
      <c r="R354" s="249"/>
      <c r="S354" s="250"/>
      <c r="T354" s="253"/>
      <c r="U354" s="253"/>
      <c r="V354" s="253"/>
      <c r="W354" s="254"/>
      <c r="X354" s="255"/>
      <c r="Y354" s="255"/>
      <c r="Z354" s="256"/>
      <c r="AA354" s="196"/>
      <c r="AB354" s="196"/>
    </row>
    <row r="355" spans="1:28" ht="12.95" customHeight="1">
      <c r="A355" s="260"/>
      <c r="B355" s="260"/>
      <c r="C355" s="240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2"/>
      <c r="O355" s="261"/>
      <c r="P355" s="261"/>
      <c r="Q355" s="261"/>
      <c r="R355" s="251"/>
      <c r="S355" s="252"/>
      <c r="T355" s="253"/>
      <c r="U355" s="253"/>
      <c r="V355" s="253"/>
      <c r="W355" s="257"/>
      <c r="X355" s="258"/>
      <c r="Y355" s="258"/>
      <c r="Z355" s="259"/>
      <c r="AA355" s="196"/>
      <c r="AB355" s="196"/>
    </row>
    <row r="356" spans="1:28" ht="12.95" customHeight="1">
      <c r="A356" s="262"/>
      <c r="B356" s="260"/>
      <c r="C356" s="237"/>
      <c r="D356" s="238"/>
      <c r="E356" s="238"/>
      <c r="F356" s="238"/>
      <c r="G356" s="238"/>
      <c r="H356" s="238"/>
      <c r="I356" s="238"/>
      <c r="J356" s="238"/>
      <c r="K356" s="238"/>
      <c r="L356" s="238"/>
      <c r="M356" s="238"/>
      <c r="N356" s="239"/>
      <c r="O356" s="261"/>
      <c r="P356" s="261"/>
      <c r="Q356" s="261"/>
      <c r="R356" s="249"/>
      <c r="S356" s="250"/>
      <c r="T356" s="253"/>
      <c r="U356" s="253"/>
      <c r="V356" s="253"/>
      <c r="W356" s="254"/>
      <c r="X356" s="255"/>
      <c r="Y356" s="255"/>
      <c r="Z356" s="256"/>
      <c r="AA356" s="222"/>
      <c r="AB356" s="196"/>
    </row>
    <row r="357" spans="1:28" ht="12.95" customHeight="1">
      <c r="A357" s="260"/>
      <c r="B357" s="260"/>
      <c r="C357" s="240"/>
      <c r="D357" s="24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2"/>
      <c r="O357" s="261"/>
      <c r="P357" s="261"/>
      <c r="Q357" s="261"/>
      <c r="R357" s="251"/>
      <c r="S357" s="252"/>
      <c r="T357" s="253"/>
      <c r="U357" s="253"/>
      <c r="V357" s="253"/>
      <c r="W357" s="257"/>
      <c r="X357" s="258"/>
      <c r="Y357" s="258"/>
      <c r="Z357" s="259"/>
      <c r="AA357" s="196"/>
      <c r="AB357" s="196"/>
    </row>
    <row r="358" spans="1:28" ht="12.95" customHeight="1">
      <c r="A358" s="260"/>
      <c r="B358" s="260"/>
      <c r="C358" s="237"/>
      <c r="D358" s="238"/>
      <c r="E358" s="238"/>
      <c r="F358" s="238"/>
      <c r="G358" s="238"/>
      <c r="H358" s="238"/>
      <c r="I358" s="238"/>
      <c r="J358" s="238"/>
      <c r="K358" s="238"/>
      <c r="L358" s="238"/>
      <c r="M358" s="238"/>
      <c r="N358" s="239"/>
      <c r="O358" s="261"/>
      <c r="P358" s="261"/>
      <c r="Q358" s="261"/>
      <c r="R358" s="249"/>
      <c r="S358" s="250"/>
      <c r="T358" s="253"/>
      <c r="U358" s="253"/>
      <c r="V358" s="253"/>
      <c r="W358" s="254"/>
      <c r="X358" s="255"/>
      <c r="Y358" s="255"/>
      <c r="Z358" s="256"/>
      <c r="AA358" s="222"/>
      <c r="AB358" s="196"/>
    </row>
    <row r="359" spans="1:28" ht="12.95" customHeight="1">
      <c r="A359" s="260"/>
      <c r="B359" s="260"/>
      <c r="C359" s="240"/>
      <c r="D359" s="241"/>
      <c r="E359" s="241"/>
      <c r="F359" s="241"/>
      <c r="G359" s="241"/>
      <c r="H359" s="241"/>
      <c r="I359" s="241"/>
      <c r="J359" s="241"/>
      <c r="K359" s="241"/>
      <c r="L359" s="241"/>
      <c r="M359" s="241"/>
      <c r="N359" s="242"/>
      <c r="O359" s="261"/>
      <c r="P359" s="261"/>
      <c r="Q359" s="261"/>
      <c r="R359" s="251"/>
      <c r="S359" s="252"/>
      <c r="T359" s="253"/>
      <c r="U359" s="253"/>
      <c r="V359" s="253"/>
      <c r="W359" s="257"/>
      <c r="X359" s="258"/>
      <c r="Y359" s="258"/>
      <c r="Z359" s="259"/>
      <c r="AA359" s="196"/>
      <c r="AB359" s="196"/>
    </row>
    <row r="360" spans="1:28" ht="12.95" customHeight="1">
      <c r="A360" s="260"/>
      <c r="B360" s="260"/>
      <c r="C360" s="237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9"/>
      <c r="O360" s="261"/>
      <c r="P360" s="261"/>
      <c r="Q360" s="261"/>
      <c r="R360" s="249"/>
      <c r="S360" s="250"/>
      <c r="T360" s="253"/>
      <c r="U360" s="253"/>
      <c r="V360" s="253"/>
      <c r="W360" s="254"/>
      <c r="X360" s="255"/>
      <c r="Y360" s="255"/>
      <c r="Z360" s="256"/>
      <c r="AA360" s="222"/>
      <c r="AB360" s="196"/>
    </row>
    <row r="361" spans="1:28" ht="12.95" customHeight="1">
      <c r="A361" s="260"/>
      <c r="B361" s="260"/>
      <c r="C361" s="240"/>
      <c r="D361" s="241"/>
      <c r="E361" s="241"/>
      <c r="F361" s="241"/>
      <c r="G361" s="241"/>
      <c r="H361" s="241"/>
      <c r="I361" s="241"/>
      <c r="J361" s="241"/>
      <c r="K361" s="241"/>
      <c r="L361" s="241"/>
      <c r="M361" s="241"/>
      <c r="N361" s="242"/>
      <c r="O361" s="261"/>
      <c r="P361" s="261"/>
      <c r="Q361" s="261"/>
      <c r="R361" s="251"/>
      <c r="S361" s="252"/>
      <c r="T361" s="253"/>
      <c r="U361" s="253"/>
      <c r="V361" s="253"/>
      <c r="W361" s="257"/>
      <c r="X361" s="258"/>
      <c r="Y361" s="258"/>
      <c r="Z361" s="259"/>
      <c r="AA361" s="196"/>
      <c r="AB361" s="196"/>
    </row>
    <row r="362" spans="1:28" ht="12.95" customHeight="1">
      <c r="A362" s="260"/>
      <c r="B362" s="260"/>
      <c r="C362" s="237"/>
      <c r="D362" s="238"/>
      <c r="E362" s="238"/>
      <c r="F362" s="238"/>
      <c r="G362" s="238"/>
      <c r="H362" s="238"/>
      <c r="I362" s="238"/>
      <c r="J362" s="238"/>
      <c r="K362" s="238"/>
      <c r="L362" s="238"/>
      <c r="M362" s="238"/>
      <c r="N362" s="239"/>
      <c r="O362" s="261"/>
      <c r="P362" s="261"/>
      <c r="Q362" s="261"/>
      <c r="R362" s="249"/>
      <c r="S362" s="250"/>
      <c r="T362" s="253"/>
      <c r="U362" s="253"/>
      <c r="V362" s="253"/>
      <c r="W362" s="299"/>
      <c r="X362" s="300"/>
      <c r="Y362" s="300"/>
      <c r="Z362" s="301"/>
      <c r="AA362" s="196"/>
      <c r="AB362" s="196"/>
    </row>
    <row r="363" spans="1:28" ht="12.95" customHeight="1">
      <c r="A363" s="260"/>
      <c r="B363" s="260"/>
      <c r="C363" s="240"/>
      <c r="D363" s="241"/>
      <c r="E363" s="241"/>
      <c r="F363" s="241"/>
      <c r="G363" s="241"/>
      <c r="H363" s="241"/>
      <c r="I363" s="241"/>
      <c r="J363" s="241"/>
      <c r="K363" s="241"/>
      <c r="L363" s="241"/>
      <c r="M363" s="241"/>
      <c r="N363" s="242"/>
      <c r="O363" s="261"/>
      <c r="P363" s="261"/>
      <c r="Q363" s="261"/>
      <c r="R363" s="251"/>
      <c r="S363" s="252"/>
      <c r="T363" s="253"/>
      <c r="U363" s="253"/>
      <c r="V363" s="253"/>
      <c r="W363" s="302"/>
      <c r="X363" s="303"/>
      <c r="Y363" s="303"/>
      <c r="Z363" s="304"/>
      <c r="AA363" s="196"/>
      <c r="AB363" s="196"/>
    </row>
    <row r="364" spans="1:28" ht="12.95" customHeight="1">
      <c r="A364" s="262"/>
      <c r="B364" s="260"/>
      <c r="C364" s="237"/>
      <c r="D364" s="238"/>
      <c r="E364" s="238"/>
      <c r="F364" s="238"/>
      <c r="G364" s="238"/>
      <c r="H364" s="238"/>
      <c r="I364" s="238"/>
      <c r="J364" s="238"/>
      <c r="K364" s="238"/>
      <c r="L364" s="238"/>
      <c r="M364" s="238"/>
      <c r="N364" s="239"/>
      <c r="O364" s="261"/>
      <c r="P364" s="261"/>
      <c r="Q364" s="261"/>
      <c r="R364" s="249"/>
      <c r="S364" s="250"/>
      <c r="T364" s="253"/>
      <c r="U364" s="253"/>
      <c r="V364" s="253"/>
      <c r="W364" s="254"/>
      <c r="X364" s="255"/>
      <c r="Y364" s="255"/>
      <c r="Z364" s="256"/>
      <c r="AA364" s="222"/>
      <c r="AB364" s="196"/>
    </row>
    <row r="365" spans="1:28" ht="12.95" customHeight="1">
      <c r="A365" s="260"/>
      <c r="B365" s="260"/>
      <c r="C365" s="240"/>
      <c r="D365" s="241"/>
      <c r="E365" s="241"/>
      <c r="F365" s="241"/>
      <c r="G365" s="241"/>
      <c r="H365" s="241"/>
      <c r="I365" s="241"/>
      <c r="J365" s="241"/>
      <c r="K365" s="241"/>
      <c r="L365" s="241"/>
      <c r="M365" s="241"/>
      <c r="N365" s="242"/>
      <c r="O365" s="261"/>
      <c r="P365" s="261"/>
      <c r="Q365" s="261"/>
      <c r="R365" s="251"/>
      <c r="S365" s="252"/>
      <c r="T365" s="253"/>
      <c r="U365" s="253"/>
      <c r="V365" s="253"/>
      <c r="W365" s="257"/>
      <c r="X365" s="258"/>
      <c r="Y365" s="258"/>
      <c r="Z365" s="259"/>
      <c r="AA365" s="196"/>
      <c r="AB365" s="196"/>
    </row>
    <row r="366" spans="1:28" ht="12.95" customHeight="1">
      <c r="A366" s="260"/>
      <c r="B366" s="260"/>
      <c r="C366" s="237"/>
      <c r="D366" s="238"/>
      <c r="E366" s="238"/>
      <c r="F366" s="238"/>
      <c r="G366" s="238"/>
      <c r="H366" s="238"/>
      <c r="I366" s="238"/>
      <c r="J366" s="238"/>
      <c r="K366" s="238"/>
      <c r="L366" s="238"/>
      <c r="M366" s="238"/>
      <c r="N366" s="239"/>
      <c r="O366" s="261"/>
      <c r="P366" s="261"/>
      <c r="Q366" s="261"/>
      <c r="R366" s="249"/>
      <c r="S366" s="250"/>
      <c r="T366" s="253"/>
      <c r="U366" s="253"/>
      <c r="V366" s="253"/>
      <c r="W366" s="254"/>
      <c r="X366" s="255"/>
      <c r="Y366" s="255"/>
      <c r="Z366" s="256"/>
      <c r="AA366" s="222"/>
      <c r="AB366" s="196"/>
    </row>
    <row r="367" spans="1:28" ht="12.95" customHeight="1">
      <c r="A367" s="260"/>
      <c r="B367" s="260"/>
      <c r="C367" s="240"/>
      <c r="D367" s="241"/>
      <c r="E367" s="241"/>
      <c r="F367" s="241"/>
      <c r="G367" s="241"/>
      <c r="H367" s="241"/>
      <c r="I367" s="241"/>
      <c r="J367" s="241"/>
      <c r="K367" s="241"/>
      <c r="L367" s="241"/>
      <c r="M367" s="241"/>
      <c r="N367" s="242"/>
      <c r="O367" s="261"/>
      <c r="P367" s="261"/>
      <c r="Q367" s="261"/>
      <c r="R367" s="251"/>
      <c r="S367" s="252"/>
      <c r="T367" s="253"/>
      <c r="U367" s="253"/>
      <c r="V367" s="253"/>
      <c r="W367" s="257"/>
      <c r="X367" s="258"/>
      <c r="Y367" s="258"/>
      <c r="Z367" s="259"/>
      <c r="AA367" s="196"/>
      <c r="AB367" s="196"/>
    </row>
    <row r="368" spans="1:28" ht="12.95" customHeight="1">
      <c r="A368" s="233"/>
      <c r="B368" s="234"/>
      <c r="C368" s="237"/>
      <c r="D368" s="238"/>
      <c r="E368" s="238"/>
      <c r="F368" s="238"/>
      <c r="G368" s="238"/>
      <c r="H368" s="238"/>
      <c r="I368" s="238"/>
      <c r="J368" s="238"/>
      <c r="K368" s="238"/>
      <c r="L368" s="238"/>
      <c r="M368" s="238"/>
      <c r="N368" s="239"/>
      <c r="O368" s="243"/>
      <c r="P368" s="244"/>
      <c r="Q368" s="245"/>
      <c r="R368" s="249"/>
      <c r="S368" s="250"/>
      <c r="T368" s="299"/>
      <c r="U368" s="300"/>
      <c r="V368" s="301"/>
      <c r="W368" s="254"/>
      <c r="X368" s="255"/>
      <c r="Y368" s="255"/>
      <c r="Z368" s="256"/>
      <c r="AA368" s="222"/>
      <c r="AB368" s="196"/>
    </row>
    <row r="369" spans="1:41" ht="12.95" customHeight="1">
      <c r="A369" s="235"/>
      <c r="B369" s="236"/>
      <c r="C369" s="240"/>
      <c r="D369" s="241"/>
      <c r="E369" s="241"/>
      <c r="F369" s="241"/>
      <c r="G369" s="241"/>
      <c r="H369" s="241"/>
      <c r="I369" s="241"/>
      <c r="J369" s="241"/>
      <c r="K369" s="241"/>
      <c r="L369" s="241"/>
      <c r="M369" s="241"/>
      <c r="N369" s="242"/>
      <c r="O369" s="246"/>
      <c r="P369" s="247"/>
      <c r="Q369" s="248"/>
      <c r="R369" s="251"/>
      <c r="S369" s="252"/>
      <c r="T369" s="302"/>
      <c r="U369" s="303"/>
      <c r="V369" s="304"/>
      <c r="W369" s="257"/>
      <c r="X369" s="258"/>
      <c r="Y369" s="258"/>
      <c r="Z369" s="259"/>
      <c r="AA369" s="196"/>
      <c r="AB369" s="196"/>
    </row>
    <row r="370" spans="1:41" ht="12.95" customHeight="1">
      <c r="A370" s="233"/>
      <c r="B370" s="234"/>
      <c r="C370" s="237"/>
      <c r="D370" s="238"/>
      <c r="E370" s="238"/>
      <c r="F370" s="238"/>
      <c r="G370" s="238"/>
      <c r="H370" s="238"/>
      <c r="I370" s="238"/>
      <c r="J370" s="238"/>
      <c r="K370" s="238"/>
      <c r="L370" s="238"/>
      <c r="M370" s="238"/>
      <c r="N370" s="239"/>
      <c r="O370" s="243"/>
      <c r="P370" s="244"/>
      <c r="Q370" s="245"/>
      <c r="R370" s="249"/>
      <c r="S370" s="250"/>
      <c r="T370" s="299"/>
      <c r="U370" s="300"/>
      <c r="V370" s="301"/>
      <c r="W370" s="254"/>
      <c r="X370" s="255"/>
      <c r="Y370" s="255"/>
      <c r="Z370" s="256"/>
      <c r="AA370" s="222"/>
      <c r="AB370" s="196"/>
    </row>
    <row r="371" spans="1:41" ht="12.95" customHeight="1">
      <c r="A371" s="235"/>
      <c r="B371" s="236"/>
      <c r="C371" s="240"/>
      <c r="D371" s="241"/>
      <c r="E371" s="241"/>
      <c r="F371" s="241"/>
      <c r="G371" s="241"/>
      <c r="H371" s="241"/>
      <c r="I371" s="241"/>
      <c r="J371" s="241"/>
      <c r="K371" s="241"/>
      <c r="L371" s="241"/>
      <c r="M371" s="241"/>
      <c r="N371" s="242"/>
      <c r="O371" s="246"/>
      <c r="P371" s="247"/>
      <c r="Q371" s="248"/>
      <c r="R371" s="251"/>
      <c r="S371" s="252"/>
      <c r="T371" s="302"/>
      <c r="U371" s="303"/>
      <c r="V371" s="304"/>
      <c r="W371" s="257"/>
      <c r="X371" s="258"/>
      <c r="Y371" s="258"/>
      <c r="Z371" s="259"/>
      <c r="AA371" s="196"/>
      <c r="AB371" s="196"/>
    </row>
    <row r="372" spans="1:41" ht="12.95" customHeight="1">
      <c r="A372" s="60"/>
      <c r="B372" s="60"/>
      <c r="C372" s="48"/>
      <c r="D372" s="53"/>
      <c r="E372" s="53"/>
      <c r="F372" s="53"/>
      <c r="G372" s="48"/>
      <c r="H372" s="48"/>
      <c r="I372" s="48"/>
      <c r="J372" s="48"/>
      <c r="K372" s="48"/>
      <c r="L372" s="48"/>
      <c r="M372" s="48"/>
      <c r="N372" s="48"/>
      <c r="O372" s="51"/>
      <c r="P372" s="51"/>
      <c r="Q372" s="51"/>
      <c r="R372" s="61"/>
      <c r="S372" s="62"/>
      <c r="T372" s="49"/>
      <c r="U372" s="63"/>
      <c r="V372" s="63"/>
      <c r="W372" s="50"/>
      <c r="X372" s="64"/>
      <c r="Y372" s="64"/>
      <c r="Z372" s="50"/>
      <c r="AA372" s="44"/>
      <c r="AB372" s="26"/>
    </row>
    <row r="373" spans="1:41" ht="12.95" customHeight="1">
      <c r="A373" s="66"/>
      <c r="B373" s="65"/>
      <c r="C373" s="45"/>
      <c r="D373" s="53"/>
      <c r="E373" s="53"/>
      <c r="F373" s="53"/>
      <c r="G373" s="45"/>
      <c r="H373" s="45"/>
      <c r="I373" s="45"/>
      <c r="J373" s="45"/>
      <c r="K373" s="45"/>
      <c r="L373" s="45"/>
      <c r="M373" s="45"/>
      <c r="N373" s="45"/>
      <c r="O373" s="52"/>
      <c r="P373" s="52"/>
      <c r="Q373" s="52"/>
      <c r="R373" s="57"/>
      <c r="S373" s="57"/>
      <c r="T373" s="46"/>
      <c r="U373" s="46"/>
      <c r="V373" s="46"/>
      <c r="W373" s="47"/>
      <c r="X373" s="47"/>
      <c r="Y373" s="47"/>
      <c r="Z373" s="47"/>
      <c r="AA373" s="26"/>
      <c r="AB373" s="26"/>
    </row>
    <row r="374" spans="1:41" ht="19.5" thickBot="1">
      <c r="A374" s="223" t="s">
        <v>72</v>
      </c>
      <c r="B374" s="224"/>
      <c r="C374" s="223" t="s">
        <v>23</v>
      </c>
      <c r="D374" s="227"/>
      <c r="E374" s="227"/>
      <c r="F374" s="228"/>
      <c r="G374" s="298"/>
      <c r="H374" s="298"/>
      <c r="I374" s="298"/>
      <c r="J374" s="298"/>
      <c r="K374" s="232" t="s">
        <v>59</v>
      </c>
      <c r="L374" s="232"/>
      <c r="M374" s="232"/>
      <c r="N374" s="232"/>
      <c r="O374" s="298">
        <f>SUMIF(AA340:AB371,"8%軽",W340:Z371)</f>
        <v>0</v>
      </c>
      <c r="P374" s="298"/>
      <c r="Q374" s="298"/>
      <c r="R374" s="298"/>
      <c r="S374" s="232" t="s">
        <v>71</v>
      </c>
      <c r="T374" s="232"/>
      <c r="U374" s="232"/>
      <c r="V374" s="232"/>
      <c r="W374" s="298"/>
      <c r="X374" s="298"/>
      <c r="Y374" s="298"/>
      <c r="Z374" s="298"/>
    </row>
    <row r="375" spans="1:41">
      <c r="A375" s="225"/>
      <c r="B375" s="226"/>
      <c r="C375" s="225"/>
      <c r="D375" s="229"/>
      <c r="E375" s="229"/>
      <c r="F375" s="230"/>
      <c r="G375" s="298"/>
      <c r="H375" s="298"/>
      <c r="I375" s="298"/>
      <c r="J375" s="298"/>
      <c r="K375" s="232"/>
      <c r="L375" s="232"/>
      <c r="M375" s="232"/>
      <c r="N375" s="232"/>
      <c r="O375" s="298"/>
      <c r="P375" s="298"/>
      <c r="Q375" s="298"/>
      <c r="R375" s="298"/>
      <c r="S375" s="232"/>
      <c r="T375" s="232"/>
      <c r="U375" s="232"/>
      <c r="V375" s="232"/>
      <c r="W375" s="298"/>
      <c r="X375" s="298"/>
      <c r="Y375" s="298"/>
      <c r="Z375" s="298"/>
    </row>
    <row r="376" spans="1:41" ht="15" customHeight="1">
      <c r="A376" s="274" t="s">
        <v>60</v>
      </c>
      <c r="B376" s="274"/>
      <c r="C376" s="274"/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4"/>
      <c r="R376" s="274"/>
      <c r="S376" s="274"/>
      <c r="T376" s="274"/>
      <c r="U376" s="274"/>
      <c r="V376" s="274"/>
      <c r="W376" s="274"/>
      <c r="X376" s="274"/>
      <c r="Y376" s="274"/>
      <c r="Z376" s="274"/>
      <c r="AA376" s="274"/>
      <c r="AB376" s="274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</row>
    <row r="377" spans="1:41" ht="15" customHeight="1">
      <c r="A377" s="274"/>
      <c r="B377" s="274"/>
      <c r="C377" s="274"/>
      <c r="D377" s="274"/>
      <c r="E377" s="274"/>
      <c r="F377" s="274"/>
      <c r="G377" s="274"/>
      <c r="H377" s="274"/>
      <c r="I377" s="274"/>
      <c r="J377" s="274"/>
      <c r="K377" s="274"/>
      <c r="L377" s="274"/>
      <c r="M377" s="274"/>
      <c r="N377" s="274"/>
      <c r="O377" s="274"/>
      <c r="P377" s="274"/>
      <c r="Q377" s="274"/>
      <c r="R377" s="274"/>
      <c r="S377" s="274"/>
      <c r="T377" s="274"/>
      <c r="U377" s="274"/>
      <c r="V377" s="274"/>
      <c r="W377" s="274"/>
      <c r="X377" s="274"/>
      <c r="Y377" s="274"/>
      <c r="Z377" s="274"/>
      <c r="AA377" s="274"/>
      <c r="AB377" s="274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</row>
    <row r="378" spans="1:41" ht="1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1"/>
      <c r="R378" s="1"/>
      <c r="S378" s="1"/>
      <c r="T378" s="216" t="s">
        <v>5</v>
      </c>
      <c r="U378" s="216"/>
      <c r="V378" s="200" t="s">
        <v>6</v>
      </c>
      <c r="W378" s="200"/>
      <c r="X378" s="200" t="s">
        <v>7</v>
      </c>
      <c r="Y378" s="200"/>
      <c r="Z378" s="200" t="s">
        <v>8</v>
      </c>
      <c r="AA378" s="200"/>
      <c r="AB378" s="200" t="s">
        <v>9</v>
      </c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</row>
    <row r="379" spans="1:41" ht="1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1"/>
      <c r="R379" s="1"/>
      <c r="S379" s="1"/>
      <c r="T379" s="216"/>
      <c r="U379" s="216"/>
      <c r="V379" s="200"/>
      <c r="W379" s="200"/>
      <c r="X379" s="200"/>
      <c r="Y379" s="200"/>
      <c r="Z379" s="200"/>
      <c r="AA379" s="200"/>
      <c r="AB379" s="200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</row>
    <row r="380" spans="1:41" ht="12.95" customHeight="1">
      <c r="A380" s="120" t="s">
        <v>17</v>
      </c>
      <c r="B380" s="122"/>
      <c r="C380" s="120" t="s">
        <v>48</v>
      </c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2"/>
      <c r="O380" s="267" t="s">
        <v>18</v>
      </c>
      <c r="P380" s="267"/>
      <c r="Q380" s="267"/>
      <c r="R380" s="72" t="s">
        <v>19</v>
      </c>
      <c r="S380" s="73"/>
      <c r="T380" s="267" t="s">
        <v>49</v>
      </c>
      <c r="U380" s="267"/>
      <c r="V380" s="267"/>
      <c r="W380" s="268" t="s">
        <v>28</v>
      </c>
      <c r="X380" s="269"/>
      <c r="Y380" s="269"/>
      <c r="Z380" s="270"/>
      <c r="AA380" s="265" t="s">
        <v>50</v>
      </c>
      <c r="AB380" s="265"/>
    </row>
    <row r="381" spans="1:41" ht="12.95" customHeight="1">
      <c r="A381" s="126"/>
      <c r="B381" s="128"/>
      <c r="C381" s="126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8"/>
      <c r="O381" s="267"/>
      <c r="P381" s="267"/>
      <c r="Q381" s="267"/>
      <c r="R381" s="74"/>
      <c r="S381" s="75"/>
      <c r="T381" s="267"/>
      <c r="U381" s="267"/>
      <c r="V381" s="267"/>
      <c r="W381" s="271"/>
      <c r="X381" s="272"/>
      <c r="Y381" s="272"/>
      <c r="Z381" s="273"/>
      <c r="AA381" s="265"/>
      <c r="AB381" s="265"/>
    </row>
    <row r="382" spans="1:41" ht="12.95" customHeight="1">
      <c r="A382" s="266"/>
      <c r="B382" s="234"/>
      <c r="C382" s="237"/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39"/>
      <c r="O382" s="261"/>
      <c r="P382" s="261"/>
      <c r="Q382" s="261"/>
      <c r="R382" s="249"/>
      <c r="S382" s="250"/>
      <c r="T382" s="253"/>
      <c r="U382" s="253"/>
      <c r="V382" s="253"/>
      <c r="W382" s="254"/>
      <c r="X382" s="255"/>
      <c r="Y382" s="255"/>
      <c r="Z382" s="256"/>
      <c r="AA382" s="222"/>
      <c r="AB382" s="196"/>
    </row>
    <row r="383" spans="1:41" ht="12.95" customHeight="1">
      <c r="A383" s="263"/>
      <c r="B383" s="264"/>
      <c r="C383" s="240"/>
      <c r="D383" s="241"/>
      <c r="E383" s="241"/>
      <c r="F383" s="241"/>
      <c r="G383" s="241"/>
      <c r="H383" s="241"/>
      <c r="I383" s="241"/>
      <c r="J383" s="241"/>
      <c r="K383" s="241"/>
      <c r="L383" s="241"/>
      <c r="M383" s="241"/>
      <c r="N383" s="242"/>
      <c r="O383" s="261"/>
      <c r="P383" s="261"/>
      <c r="Q383" s="261"/>
      <c r="R383" s="251"/>
      <c r="S383" s="252"/>
      <c r="T383" s="253"/>
      <c r="U383" s="253"/>
      <c r="V383" s="253"/>
      <c r="W383" s="257"/>
      <c r="X383" s="258"/>
      <c r="Y383" s="258"/>
      <c r="Z383" s="259"/>
      <c r="AA383" s="196"/>
      <c r="AB383" s="196"/>
    </row>
    <row r="384" spans="1:41" ht="12.95" customHeight="1">
      <c r="A384" s="233"/>
      <c r="B384" s="234"/>
      <c r="C384" s="237"/>
      <c r="D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9"/>
      <c r="O384" s="261"/>
      <c r="P384" s="261"/>
      <c r="Q384" s="261"/>
      <c r="R384" s="249"/>
      <c r="S384" s="250"/>
      <c r="T384" s="253"/>
      <c r="U384" s="253"/>
      <c r="V384" s="253"/>
      <c r="W384" s="254"/>
      <c r="X384" s="255"/>
      <c r="Y384" s="255"/>
      <c r="Z384" s="256"/>
      <c r="AA384" s="222"/>
      <c r="AB384" s="196"/>
    </row>
    <row r="385" spans="1:28" ht="12.95" customHeight="1">
      <c r="A385" s="263"/>
      <c r="B385" s="264"/>
      <c r="C385" s="240"/>
      <c r="D385" s="241"/>
      <c r="E385" s="241"/>
      <c r="F385" s="241"/>
      <c r="G385" s="241"/>
      <c r="H385" s="241"/>
      <c r="I385" s="241"/>
      <c r="J385" s="241"/>
      <c r="K385" s="241"/>
      <c r="L385" s="241"/>
      <c r="M385" s="241"/>
      <c r="N385" s="242"/>
      <c r="O385" s="261"/>
      <c r="P385" s="261"/>
      <c r="Q385" s="261"/>
      <c r="R385" s="251"/>
      <c r="S385" s="252"/>
      <c r="T385" s="253"/>
      <c r="U385" s="253"/>
      <c r="V385" s="253"/>
      <c r="W385" s="257"/>
      <c r="X385" s="258"/>
      <c r="Y385" s="258"/>
      <c r="Z385" s="259"/>
      <c r="AA385" s="196"/>
      <c r="AB385" s="196"/>
    </row>
    <row r="386" spans="1:28" ht="12.95" customHeight="1">
      <c r="A386" s="260"/>
      <c r="B386" s="260"/>
      <c r="C386" s="237"/>
      <c r="D386" s="238"/>
      <c r="E386" s="238"/>
      <c r="F386" s="238"/>
      <c r="G386" s="238"/>
      <c r="H386" s="238"/>
      <c r="I386" s="238"/>
      <c r="J386" s="238"/>
      <c r="K386" s="238"/>
      <c r="L386" s="238"/>
      <c r="M386" s="238"/>
      <c r="N386" s="239"/>
      <c r="O386" s="261"/>
      <c r="P386" s="261"/>
      <c r="Q386" s="261"/>
      <c r="R386" s="249"/>
      <c r="S386" s="250"/>
      <c r="T386" s="253"/>
      <c r="U386" s="253"/>
      <c r="V386" s="253"/>
      <c r="W386" s="254"/>
      <c r="X386" s="255"/>
      <c r="Y386" s="255"/>
      <c r="Z386" s="256"/>
      <c r="AA386" s="222"/>
      <c r="AB386" s="196"/>
    </row>
    <row r="387" spans="1:28" ht="12.95" customHeight="1">
      <c r="A387" s="260"/>
      <c r="B387" s="260"/>
      <c r="C387" s="240"/>
      <c r="D387" s="241"/>
      <c r="E387" s="241"/>
      <c r="F387" s="241"/>
      <c r="G387" s="241"/>
      <c r="H387" s="241"/>
      <c r="I387" s="241"/>
      <c r="J387" s="241"/>
      <c r="K387" s="241"/>
      <c r="L387" s="241"/>
      <c r="M387" s="241"/>
      <c r="N387" s="242"/>
      <c r="O387" s="261"/>
      <c r="P387" s="261"/>
      <c r="Q387" s="261"/>
      <c r="R387" s="251"/>
      <c r="S387" s="252"/>
      <c r="T387" s="253"/>
      <c r="U387" s="253"/>
      <c r="V387" s="253"/>
      <c r="W387" s="257"/>
      <c r="X387" s="258"/>
      <c r="Y387" s="258"/>
      <c r="Z387" s="259"/>
      <c r="AA387" s="196"/>
      <c r="AB387" s="196"/>
    </row>
    <row r="388" spans="1:28" ht="12.95" customHeight="1">
      <c r="A388" s="260"/>
      <c r="B388" s="260"/>
      <c r="C388" s="237"/>
      <c r="D388" s="238"/>
      <c r="E388" s="238"/>
      <c r="F388" s="238"/>
      <c r="G388" s="238"/>
      <c r="H388" s="238"/>
      <c r="I388" s="238"/>
      <c r="J388" s="238"/>
      <c r="K388" s="238"/>
      <c r="L388" s="238"/>
      <c r="M388" s="238"/>
      <c r="N388" s="239"/>
      <c r="O388" s="261"/>
      <c r="P388" s="261"/>
      <c r="Q388" s="261"/>
      <c r="R388" s="249"/>
      <c r="S388" s="250"/>
      <c r="T388" s="253"/>
      <c r="U388" s="253"/>
      <c r="V388" s="253"/>
      <c r="W388" s="254"/>
      <c r="X388" s="255"/>
      <c r="Y388" s="255"/>
      <c r="Z388" s="256"/>
      <c r="AA388" s="222"/>
      <c r="AB388" s="196"/>
    </row>
    <row r="389" spans="1:28" ht="12.95" customHeight="1">
      <c r="A389" s="260"/>
      <c r="B389" s="260"/>
      <c r="C389" s="240"/>
      <c r="D389" s="241"/>
      <c r="E389" s="241"/>
      <c r="F389" s="241"/>
      <c r="G389" s="241"/>
      <c r="H389" s="241"/>
      <c r="I389" s="241"/>
      <c r="J389" s="241"/>
      <c r="K389" s="241"/>
      <c r="L389" s="241"/>
      <c r="M389" s="241"/>
      <c r="N389" s="242"/>
      <c r="O389" s="261"/>
      <c r="P389" s="261"/>
      <c r="Q389" s="261"/>
      <c r="R389" s="251"/>
      <c r="S389" s="252"/>
      <c r="T389" s="253"/>
      <c r="U389" s="253"/>
      <c r="V389" s="253"/>
      <c r="W389" s="257"/>
      <c r="X389" s="258"/>
      <c r="Y389" s="258"/>
      <c r="Z389" s="259"/>
      <c r="AA389" s="196"/>
      <c r="AB389" s="196"/>
    </row>
    <row r="390" spans="1:28" ht="12.95" customHeight="1">
      <c r="A390" s="262"/>
      <c r="B390" s="260"/>
      <c r="C390" s="237"/>
      <c r="D390" s="238"/>
      <c r="E390" s="238"/>
      <c r="F390" s="238"/>
      <c r="G390" s="238"/>
      <c r="H390" s="238"/>
      <c r="I390" s="238"/>
      <c r="J390" s="238"/>
      <c r="K390" s="238"/>
      <c r="L390" s="238"/>
      <c r="M390" s="238"/>
      <c r="N390" s="239"/>
      <c r="O390" s="261"/>
      <c r="P390" s="261"/>
      <c r="Q390" s="261"/>
      <c r="R390" s="249"/>
      <c r="S390" s="250"/>
      <c r="T390" s="253"/>
      <c r="U390" s="253"/>
      <c r="V390" s="253"/>
      <c r="W390" s="254"/>
      <c r="X390" s="255"/>
      <c r="Y390" s="255"/>
      <c r="Z390" s="256"/>
      <c r="AA390" s="222"/>
      <c r="AB390" s="196"/>
    </row>
    <row r="391" spans="1:28" ht="12.95" customHeight="1">
      <c r="A391" s="260"/>
      <c r="B391" s="260"/>
      <c r="C391" s="240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2"/>
      <c r="O391" s="261"/>
      <c r="P391" s="261"/>
      <c r="Q391" s="261"/>
      <c r="R391" s="251"/>
      <c r="S391" s="252"/>
      <c r="T391" s="253"/>
      <c r="U391" s="253"/>
      <c r="V391" s="253"/>
      <c r="W391" s="257"/>
      <c r="X391" s="258"/>
      <c r="Y391" s="258"/>
      <c r="Z391" s="259"/>
      <c r="AA391" s="196"/>
      <c r="AB391" s="196"/>
    </row>
    <row r="392" spans="1:28" ht="12.95" customHeight="1">
      <c r="A392" s="260"/>
      <c r="B392" s="260"/>
      <c r="C392" s="237"/>
      <c r="D392" s="238"/>
      <c r="E392" s="238"/>
      <c r="F392" s="238"/>
      <c r="G392" s="238"/>
      <c r="H392" s="238"/>
      <c r="I392" s="238"/>
      <c r="J392" s="238"/>
      <c r="K392" s="238"/>
      <c r="L392" s="238"/>
      <c r="M392" s="238"/>
      <c r="N392" s="239"/>
      <c r="O392" s="261"/>
      <c r="P392" s="261"/>
      <c r="Q392" s="261"/>
      <c r="R392" s="249"/>
      <c r="S392" s="250"/>
      <c r="T392" s="253"/>
      <c r="U392" s="253"/>
      <c r="V392" s="253"/>
      <c r="W392" s="254"/>
      <c r="X392" s="255"/>
      <c r="Y392" s="255"/>
      <c r="Z392" s="256"/>
      <c r="AA392" s="222"/>
      <c r="AB392" s="196"/>
    </row>
    <row r="393" spans="1:28" ht="12.95" customHeight="1">
      <c r="A393" s="260"/>
      <c r="B393" s="260"/>
      <c r="C393" s="240"/>
      <c r="D393" s="241"/>
      <c r="E393" s="241"/>
      <c r="F393" s="241"/>
      <c r="G393" s="241"/>
      <c r="H393" s="241"/>
      <c r="I393" s="241"/>
      <c r="J393" s="241"/>
      <c r="K393" s="241"/>
      <c r="L393" s="241"/>
      <c r="M393" s="241"/>
      <c r="N393" s="242"/>
      <c r="O393" s="261"/>
      <c r="P393" s="261"/>
      <c r="Q393" s="261"/>
      <c r="R393" s="251"/>
      <c r="S393" s="252"/>
      <c r="T393" s="253"/>
      <c r="U393" s="253"/>
      <c r="V393" s="253"/>
      <c r="W393" s="257"/>
      <c r="X393" s="258"/>
      <c r="Y393" s="258"/>
      <c r="Z393" s="259"/>
      <c r="AA393" s="196"/>
      <c r="AB393" s="196"/>
    </row>
    <row r="394" spans="1:28" ht="12.95" customHeight="1">
      <c r="A394" s="260"/>
      <c r="B394" s="260"/>
      <c r="C394" s="237"/>
      <c r="D394" s="238"/>
      <c r="E394" s="238"/>
      <c r="F394" s="238"/>
      <c r="G394" s="238"/>
      <c r="H394" s="238"/>
      <c r="I394" s="238"/>
      <c r="J394" s="238"/>
      <c r="K394" s="238"/>
      <c r="L394" s="238"/>
      <c r="M394" s="238"/>
      <c r="N394" s="239"/>
      <c r="O394" s="261"/>
      <c r="P394" s="261"/>
      <c r="Q394" s="261"/>
      <c r="R394" s="249"/>
      <c r="S394" s="250"/>
      <c r="T394" s="253"/>
      <c r="U394" s="253"/>
      <c r="V394" s="253"/>
      <c r="W394" s="254"/>
      <c r="X394" s="255"/>
      <c r="Y394" s="255"/>
      <c r="Z394" s="256"/>
      <c r="AA394" s="222"/>
      <c r="AB394" s="196"/>
    </row>
    <row r="395" spans="1:28" ht="12.95" customHeight="1">
      <c r="A395" s="260"/>
      <c r="B395" s="260"/>
      <c r="C395" s="240"/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2"/>
      <c r="O395" s="261"/>
      <c r="P395" s="261"/>
      <c r="Q395" s="261"/>
      <c r="R395" s="251"/>
      <c r="S395" s="252"/>
      <c r="T395" s="253"/>
      <c r="U395" s="253"/>
      <c r="V395" s="253"/>
      <c r="W395" s="257"/>
      <c r="X395" s="258"/>
      <c r="Y395" s="258"/>
      <c r="Z395" s="259"/>
      <c r="AA395" s="196"/>
      <c r="AB395" s="196"/>
    </row>
    <row r="396" spans="1:28" ht="12.95" customHeight="1">
      <c r="A396" s="260"/>
      <c r="B396" s="260"/>
      <c r="C396" s="237"/>
      <c r="D396" s="238"/>
      <c r="E396" s="238"/>
      <c r="F396" s="238"/>
      <c r="G396" s="238"/>
      <c r="H396" s="238"/>
      <c r="I396" s="238"/>
      <c r="J396" s="238"/>
      <c r="K396" s="238"/>
      <c r="L396" s="238"/>
      <c r="M396" s="238"/>
      <c r="N396" s="239"/>
      <c r="O396" s="261"/>
      <c r="P396" s="261"/>
      <c r="Q396" s="261"/>
      <c r="R396" s="249"/>
      <c r="S396" s="250"/>
      <c r="T396" s="253"/>
      <c r="U396" s="253"/>
      <c r="V396" s="253"/>
      <c r="W396" s="254"/>
      <c r="X396" s="255"/>
      <c r="Y396" s="255"/>
      <c r="Z396" s="256"/>
      <c r="AA396" s="196"/>
      <c r="AB396" s="196"/>
    </row>
    <row r="397" spans="1:28" ht="12.95" customHeight="1">
      <c r="A397" s="260"/>
      <c r="B397" s="260"/>
      <c r="C397" s="240"/>
      <c r="D397" s="241"/>
      <c r="E397" s="241"/>
      <c r="F397" s="241"/>
      <c r="G397" s="241"/>
      <c r="H397" s="241"/>
      <c r="I397" s="241"/>
      <c r="J397" s="241"/>
      <c r="K397" s="241"/>
      <c r="L397" s="241"/>
      <c r="M397" s="241"/>
      <c r="N397" s="242"/>
      <c r="O397" s="261"/>
      <c r="P397" s="261"/>
      <c r="Q397" s="261"/>
      <c r="R397" s="251"/>
      <c r="S397" s="252"/>
      <c r="T397" s="253"/>
      <c r="U397" s="253"/>
      <c r="V397" s="253"/>
      <c r="W397" s="257"/>
      <c r="X397" s="258"/>
      <c r="Y397" s="258"/>
      <c r="Z397" s="259"/>
      <c r="AA397" s="196"/>
      <c r="AB397" s="196"/>
    </row>
    <row r="398" spans="1:28" ht="12.95" customHeight="1">
      <c r="A398" s="262"/>
      <c r="B398" s="260"/>
      <c r="C398" s="237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  <c r="N398" s="239"/>
      <c r="O398" s="261"/>
      <c r="P398" s="261"/>
      <c r="Q398" s="261"/>
      <c r="R398" s="249"/>
      <c r="S398" s="250"/>
      <c r="T398" s="253"/>
      <c r="U398" s="253"/>
      <c r="V398" s="253"/>
      <c r="W398" s="254"/>
      <c r="X398" s="255"/>
      <c r="Y398" s="255"/>
      <c r="Z398" s="256"/>
      <c r="AA398" s="222"/>
      <c r="AB398" s="196"/>
    </row>
    <row r="399" spans="1:28" ht="12.95" customHeight="1">
      <c r="A399" s="260"/>
      <c r="B399" s="260"/>
      <c r="C399" s="240"/>
      <c r="D399" s="241"/>
      <c r="E399" s="241"/>
      <c r="F399" s="241"/>
      <c r="G399" s="241"/>
      <c r="H399" s="241"/>
      <c r="I399" s="241"/>
      <c r="J399" s="241"/>
      <c r="K399" s="241"/>
      <c r="L399" s="241"/>
      <c r="M399" s="241"/>
      <c r="N399" s="242"/>
      <c r="O399" s="261"/>
      <c r="P399" s="261"/>
      <c r="Q399" s="261"/>
      <c r="R399" s="251"/>
      <c r="S399" s="252"/>
      <c r="T399" s="253"/>
      <c r="U399" s="253"/>
      <c r="V399" s="253"/>
      <c r="W399" s="257"/>
      <c r="X399" s="258"/>
      <c r="Y399" s="258"/>
      <c r="Z399" s="259"/>
      <c r="AA399" s="196"/>
      <c r="AB399" s="196"/>
    </row>
    <row r="400" spans="1:28" ht="12.95" customHeight="1">
      <c r="A400" s="260"/>
      <c r="B400" s="260"/>
      <c r="C400" s="237"/>
      <c r="D400" s="238"/>
      <c r="E400" s="238"/>
      <c r="F400" s="238"/>
      <c r="G400" s="238"/>
      <c r="H400" s="238"/>
      <c r="I400" s="238"/>
      <c r="J400" s="238"/>
      <c r="K400" s="238"/>
      <c r="L400" s="238"/>
      <c r="M400" s="238"/>
      <c r="N400" s="239"/>
      <c r="O400" s="261"/>
      <c r="P400" s="261"/>
      <c r="Q400" s="261"/>
      <c r="R400" s="249"/>
      <c r="S400" s="250"/>
      <c r="T400" s="253"/>
      <c r="U400" s="253"/>
      <c r="V400" s="253"/>
      <c r="W400" s="254"/>
      <c r="X400" s="255"/>
      <c r="Y400" s="255"/>
      <c r="Z400" s="256"/>
      <c r="AA400" s="222"/>
      <c r="AB400" s="196"/>
    </row>
    <row r="401" spans="1:28" ht="12.95" customHeight="1">
      <c r="A401" s="260"/>
      <c r="B401" s="260"/>
      <c r="C401" s="240"/>
      <c r="D401" s="241"/>
      <c r="E401" s="241"/>
      <c r="F401" s="241"/>
      <c r="G401" s="241"/>
      <c r="H401" s="241"/>
      <c r="I401" s="241"/>
      <c r="J401" s="241"/>
      <c r="K401" s="241"/>
      <c r="L401" s="241"/>
      <c r="M401" s="241"/>
      <c r="N401" s="242"/>
      <c r="O401" s="261"/>
      <c r="P401" s="261"/>
      <c r="Q401" s="261"/>
      <c r="R401" s="251"/>
      <c r="S401" s="252"/>
      <c r="T401" s="253"/>
      <c r="U401" s="253"/>
      <c r="V401" s="253"/>
      <c r="W401" s="257"/>
      <c r="X401" s="258"/>
      <c r="Y401" s="258"/>
      <c r="Z401" s="259"/>
      <c r="AA401" s="196"/>
      <c r="AB401" s="196"/>
    </row>
    <row r="402" spans="1:28" ht="12.95" customHeight="1">
      <c r="A402" s="260"/>
      <c r="B402" s="260"/>
      <c r="C402" s="237"/>
      <c r="D402" s="238"/>
      <c r="E402" s="238"/>
      <c r="F402" s="238"/>
      <c r="G402" s="238"/>
      <c r="H402" s="238"/>
      <c r="I402" s="238"/>
      <c r="J402" s="238"/>
      <c r="K402" s="238"/>
      <c r="L402" s="238"/>
      <c r="M402" s="238"/>
      <c r="N402" s="239"/>
      <c r="O402" s="261"/>
      <c r="P402" s="261"/>
      <c r="Q402" s="261"/>
      <c r="R402" s="249"/>
      <c r="S402" s="250"/>
      <c r="T402" s="253"/>
      <c r="U402" s="253"/>
      <c r="V402" s="253"/>
      <c r="W402" s="254"/>
      <c r="X402" s="255"/>
      <c r="Y402" s="255"/>
      <c r="Z402" s="256"/>
      <c r="AA402" s="222"/>
      <c r="AB402" s="196"/>
    </row>
    <row r="403" spans="1:28" ht="12.95" customHeight="1">
      <c r="A403" s="260"/>
      <c r="B403" s="260"/>
      <c r="C403" s="240"/>
      <c r="D403" s="241"/>
      <c r="E403" s="241"/>
      <c r="F403" s="241"/>
      <c r="G403" s="241"/>
      <c r="H403" s="241"/>
      <c r="I403" s="241"/>
      <c r="J403" s="241"/>
      <c r="K403" s="241"/>
      <c r="L403" s="241"/>
      <c r="M403" s="241"/>
      <c r="N403" s="242"/>
      <c r="O403" s="261"/>
      <c r="P403" s="261"/>
      <c r="Q403" s="261"/>
      <c r="R403" s="251"/>
      <c r="S403" s="252"/>
      <c r="T403" s="253"/>
      <c r="U403" s="253"/>
      <c r="V403" s="253"/>
      <c r="W403" s="257"/>
      <c r="X403" s="258"/>
      <c r="Y403" s="258"/>
      <c r="Z403" s="259"/>
      <c r="AA403" s="196"/>
      <c r="AB403" s="196"/>
    </row>
    <row r="404" spans="1:28" ht="12.95" customHeight="1">
      <c r="A404" s="260"/>
      <c r="B404" s="260"/>
      <c r="C404" s="237"/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9"/>
      <c r="O404" s="261"/>
      <c r="P404" s="261"/>
      <c r="Q404" s="261"/>
      <c r="R404" s="249"/>
      <c r="S404" s="250"/>
      <c r="T404" s="253"/>
      <c r="U404" s="253"/>
      <c r="V404" s="253"/>
      <c r="W404" s="299"/>
      <c r="X404" s="300"/>
      <c r="Y404" s="300"/>
      <c r="Z404" s="301"/>
      <c r="AA404" s="196"/>
      <c r="AB404" s="196"/>
    </row>
    <row r="405" spans="1:28" ht="12.95" customHeight="1">
      <c r="A405" s="260"/>
      <c r="B405" s="260"/>
      <c r="C405" s="240"/>
      <c r="D405" s="241"/>
      <c r="E405" s="241"/>
      <c r="F405" s="241"/>
      <c r="G405" s="241"/>
      <c r="H405" s="241"/>
      <c r="I405" s="241"/>
      <c r="J405" s="241"/>
      <c r="K405" s="241"/>
      <c r="L405" s="241"/>
      <c r="M405" s="241"/>
      <c r="N405" s="242"/>
      <c r="O405" s="261"/>
      <c r="P405" s="261"/>
      <c r="Q405" s="261"/>
      <c r="R405" s="251"/>
      <c r="S405" s="252"/>
      <c r="T405" s="253"/>
      <c r="U405" s="253"/>
      <c r="V405" s="253"/>
      <c r="W405" s="302"/>
      <c r="X405" s="303"/>
      <c r="Y405" s="303"/>
      <c r="Z405" s="304"/>
      <c r="AA405" s="196"/>
      <c r="AB405" s="196"/>
    </row>
    <row r="406" spans="1:28" ht="12.95" customHeight="1">
      <c r="A406" s="262"/>
      <c r="B406" s="260"/>
      <c r="C406" s="237"/>
      <c r="D406" s="238"/>
      <c r="E406" s="238"/>
      <c r="F406" s="238"/>
      <c r="G406" s="238"/>
      <c r="H406" s="238"/>
      <c r="I406" s="238"/>
      <c r="J406" s="238"/>
      <c r="K406" s="238"/>
      <c r="L406" s="238"/>
      <c r="M406" s="238"/>
      <c r="N406" s="239"/>
      <c r="O406" s="261"/>
      <c r="P406" s="261"/>
      <c r="Q406" s="261"/>
      <c r="R406" s="249"/>
      <c r="S406" s="250"/>
      <c r="T406" s="253"/>
      <c r="U406" s="253"/>
      <c r="V406" s="253"/>
      <c r="W406" s="254"/>
      <c r="X406" s="255"/>
      <c r="Y406" s="255"/>
      <c r="Z406" s="256"/>
      <c r="AA406" s="222"/>
      <c r="AB406" s="196"/>
    </row>
    <row r="407" spans="1:28" ht="12.95" customHeight="1">
      <c r="A407" s="260"/>
      <c r="B407" s="260"/>
      <c r="C407" s="240"/>
      <c r="D407" s="241"/>
      <c r="E407" s="241"/>
      <c r="F407" s="241"/>
      <c r="G407" s="241"/>
      <c r="H407" s="241"/>
      <c r="I407" s="241"/>
      <c r="J407" s="241"/>
      <c r="K407" s="241"/>
      <c r="L407" s="241"/>
      <c r="M407" s="241"/>
      <c r="N407" s="242"/>
      <c r="O407" s="261"/>
      <c r="P407" s="261"/>
      <c r="Q407" s="261"/>
      <c r="R407" s="251"/>
      <c r="S407" s="252"/>
      <c r="T407" s="253"/>
      <c r="U407" s="253"/>
      <c r="V407" s="253"/>
      <c r="W407" s="257"/>
      <c r="X407" s="258"/>
      <c r="Y407" s="258"/>
      <c r="Z407" s="259"/>
      <c r="AA407" s="196"/>
      <c r="AB407" s="196"/>
    </row>
    <row r="408" spans="1:28" ht="12.95" customHeight="1">
      <c r="A408" s="260"/>
      <c r="B408" s="260"/>
      <c r="C408" s="237"/>
      <c r="D408" s="238"/>
      <c r="E408" s="238"/>
      <c r="F408" s="238"/>
      <c r="G408" s="238"/>
      <c r="H408" s="238"/>
      <c r="I408" s="238"/>
      <c r="J408" s="238"/>
      <c r="K408" s="238"/>
      <c r="L408" s="238"/>
      <c r="M408" s="238"/>
      <c r="N408" s="239"/>
      <c r="O408" s="261"/>
      <c r="P408" s="261"/>
      <c r="Q408" s="261"/>
      <c r="R408" s="249"/>
      <c r="S408" s="250"/>
      <c r="T408" s="253"/>
      <c r="U408" s="253"/>
      <c r="V408" s="253"/>
      <c r="W408" s="254"/>
      <c r="X408" s="255"/>
      <c r="Y408" s="255"/>
      <c r="Z408" s="256"/>
      <c r="AA408" s="222"/>
      <c r="AB408" s="196"/>
    </row>
    <row r="409" spans="1:28" ht="12.95" customHeight="1">
      <c r="A409" s="260"/>
      <c r="B409" s="260"/>
      <c r="C409" s="240"/>
      <c r="D409" s="241"/>
      <c r="E409" s="241"/>
      <c r="F409" s="241"/>
      <c r="G409" s="241"/>
      <c r="H409" s="241"/>
      <c r="I409" s="241"/>
      <c r="J409" s="241"/>
      <c r="K409" s="241"/>
      <c r="L409" s="241"/>
      <c r="M409" s="241"/>
      <c r="N409" s="242"/>
      <c r="O409" s="261"/>
      <c r="P409" s="261"/>
      <c r="Q409" s="261"/>
      <c r="R409" s="251"/>
      <c r="S409" s="252"/>
      <c r="T409" s="253"/>
      <c r="U409" s="253"/>
      <c r="V409" s="253"/>
      <c r="W409" s="257"/>
      <c r="X409" s="258"/>
      <c r="Y409" s="258"/>
      <c r="Z409" s="259"/>
      <c r="AA409" s="196"/>
      <c r="AB409" s="196"/>
    </row>
    <row r="410" spans="1:28" ht="12.95" customHeight="1">
      <c r="A410" s="233"/>
      <c r="B410" s="234"/>
      <c r="C410" s="237"/>
      <c r="D410" s="238"/>
      <c r="E410" s="238"/>
      <c r="F410" s="238"/>
      <c r="G410" s="238"/>
      <c r="H410" s="238"/>
      <c r="I410" s="238"/>
      <c r="J410" s="238"/>
      <c r="K410" s="238"/>
      <c r="L410" s="238"/>
      <c r="M410" s="238"/>
      <c r="N410" s="239"/>
      <c r="O410" s="243"/>
      <c r="P410" s="244"/>
      <c r="Q410" s="245"/>
      <c r="R410" s="249"/>
      <c r="S410" s="250"/>
      <c r="T410" s="299"/>
      <c r="U410" s="300"/>
      <c r="V410" s="301"/>
      <c r="W410" s="254"/>
      <c r="X410" s="255"/>
      <c r="Y410" s="255"/>
      <c r="Z410" s="256"/>
      <c r="AA410" s="222"/>
      <c r="AB410" s="196"/>
    </row>
    <row r="411" spans="1:28" ht="12.95" customHeight="1">
      <c r="A411" s="235"/>
      <c r="B411" s="236"/>
      <c r="C411" s="240"/>
      <c r="D411" s="241"/>
      <c r="E411" s="241"/>
      <c r="F411" s="241"/>
      <c r="G411" s="241"/>
      <c r="H411" s="241"/>
      <c r="I411" s="241"/>
      <c r="J411" s="241"/>
      <c r="K411" s="241"/>
      <c r="L411" s="241"/>
      <c r="M411" s="241"/>
      <c r="N411" s="242"/>
      <c r="O411" s="246"/>
      <c r="P411" s="247"/>
      <c r="Q411" s="248"/>
      <c r="R411" s="251"/>
      <c r="S411" s="252"/>
      <c r="T411" s="302"/>
      <c r="U411" s="303"/>
      <c r="V411" s="304"/>
      <c r="W411" s="257"/>
      <c r="X411" s="258"/>
      <c r="Y411" s="258"/>
      <c r="Z411" s="259"/>
      <c r="AA411" s="196"/>
      <c r="AB411" s="196"/>
    </row>
    <row r="412" spans="1:28" ht="12.95" customHeight="1">
      <c r="A412" s="233"/>
      <c r="B412" s="234"/>
      <c r="C412" s="237"/>
      <c r="D412" s="238"/>
      <c r="E412" s="238"/>
      <c r="F412" s="238"/>
      <c r="G412" s="238"/>
      <c r="H412" s="238"/>
      <c r="I412" s="238"/>
      <c r="J412" s="238"/>
      <c r="K412" s="238"/>
      <c r="L412" s="238"/>
      <c r="M412" s="238"/>
      <c r="N412" s="239"/>
      <c r="O412" s="243"/>
      <c r="P412" s="244"/>
      <c r="Q412" s="245"/>
      <c r="R412" s="249"/>
      <c r="S412" s="250"/>
      <c r="T412" s="299"/>
      <c r="U412" s="300"/>
      <c r="V412" s="301"/>
      <c r="W412" s="254"/>
      <c r="X412" s="255"/>
      <c r="Y412" s="255"/>
      <c r="Z412" s="256"/>
      <c r="AA412" s="222"/>
      <c r="AB412" s="196"/>
    </row>
    <row r="413" spans="1:28" ht="12.95" customHeight="1">
      <c r="A413" s="235"/>
      <c r="B413" s="236"/>
      <c r="C413" s="240"/>
      <c r="D413" s="241"/>
      <c r="E413" s="241"/>
      <c r="F413" s="241"/>
      <c r="G413" s="241"/>
      <c r="H413" s="241"/>
      <c r="I413" s="241"/>
      <c r="J413" s="241"/>
      <c r="K413" s="241"/>
      <c r="L413" s="241"/>
      <c r="M413" s="241"/>
      <c r="N413" s="242"/>
      <c r="O413" s="246"/>
      <c r="P413" s="247"/>
      <c r="Q413" s="248"/>
      <c r="R413" s="251"/>
      <c r="S413" s="252"/>
      <c r="T413" s="302"/>
      <c r="U413" s="303"/>
      <c r="V413" s="304"/>
      <c r="W413" s="257"/>
      <c r="X413" s="258"/>
      <c r="Y413" s="258"/>
      <c r="Z413" s="259"/>
      <c r="AA413" s="196"/>
      <c r="AB413" s="196"/>
    </row>
    <row r="414" spans="1:28" ht="12.95" customHeight="1">
      <c r="A414" s="60"/>
      <c r="B414" s="60"/>
      <c r="C414" s="48"/>
      <c r="D414" s="53"/>
      <c r="E414" s="53"/>
      <c r="F414" s="53"/>
      <c r="G414" s="48"/>
      <c r="H414" s="48"/>
      <c r="I414" s="48"/>
      <c r="J414" s="48"/>
      <c r="K414" s="48"/>
      <c r="L414" s="48"/>
      <c r="M414" s="48"/>
      <c r="N414" s="48"/>
      <c r="O414" s="51"/>
      <c r="P414" s="51"/>
      <c r="Q414" s="51"/>
      <c r="R414" s="61"/>
      <c r="S414" s="62"/>
      <c r="T414" s="49"/>
      <c r="U414" s="63"/>
      <c r="V414" s="63"/>
      <c r="W414" s="50"/>
      <c r="X414" s="64"/>
      <c r="Y414" s="64"/>
      <c r="Z414" s="50"/>
      <c r="AA414" s="44"/>
      <c r="AB414" s="26"/>
    </row>
    <row r="415" spans="1:28" ht="12.95" customHeight="1">
      <c r="A415" s="66"/>
      <c r="B415" s="65"/>
      <c r="C415" s="45"/>
      <c r="D415" s="53"/>
      <c r="E415" s="53"/>
      <c r="F415" s="53"/>
      <c r="G415" s="45"/>
      <c r="H415" s="45"/>
      <c r="I415" s="45"/>
      <c r="J415" s="45"/>
      <c r="K415" s="45"/>
      <c r="L415" s="45"/>
      <c r="M415" s="45"/>
      <c r="N415" s="45"/>
      <c r="O415" s="52"/>
      <c r="P415" s="52"/>
      <c r="Q415" s="52"/>
      <c r="R415" s="57"/>
      <c r="S415" s="57"/>
      <c r="T415" s="46"/>
      <c r="U415" s="46"/>
      <c r="V415" s="46"/>
      <c r="W415" s="47"/>
      <c r="X415" s="47"/>
      <c r="Y415" s="47"/>
      <c r="Z415" s="47"/>
      <c r="AA415" s="26"/>
      <c r="AB415" s="26"/>
    </row>
    <row r="416" spans="1:28" ht="19.5" thickBot="1">
      <c r="A416" s="223" t="s">
        <v>72</v>
      </c>
      <c r="B416" s="224"/>
      <c r="C416" s="223" t="s">
        <v>23</v>
      </c>
      <c r="D416" s="227"/>
      <c r="E416" s="227"/>
      <c r="F416" s="228"/>
      <c r="G416" s="298"/>
      <c r="H416" s="298"/>
      <c r="I416" s="298"/>
      <c r="J416" s="298"/>
      <c r="K416" s="232" t="s">
        <v>59</v>
      </c>
      <c r="L416" s="232"/>
      <c r="M416" s="232"/>
      <c r="N416" s="232"/>
      <c r="O416" s="298"/>
      <c r="P416" s="298"/>
      <c r="Q416" s="298"/>
      <c r="R416" s="298"/>
      <c r="S416" s="232" t="s">
        <v>71</v>
      </c>
      <c r="T416" s="232"/>
      <c r="U416" s="232"/>
      <c r="V416" s="232"/>
      <c r="W416" s="298"/>
      <c r="X416" s="298"/>
      <c r="Y416" s="298"/>
      <c r="Z416" s="298"/>
    </row>
    <row r="417" spans="1:41">
      <c r="A417" s="225"/>
      <c r="B417" s="226"/>
      <c r="C417" s="225"/>
      <c r="D417" s="229"/>
      <c r="E417" s="229"/>
      <c r="F417" s="230"/>
      <c r="G417" s="298"/>
      <c r="H417" s="298"/>
      <c r="I417" s="298"/>
      <c r="J417" s="298"/>
      <c r="K417" s="232"/>
      <c r="L417" s="232"/>
      <c r="M417" s="232"/>
      <c r="N417" s="232"/>
      <c r="O417" s="298"/>
      <c r="P417" s="298"/>
      <c r="Q417" s="298"/>
      <c r="R417" s="298"/>
      <c r="S417" s="232"/>
      <c r="T417" s="232"/>
      <c r="U417" s="232"/>
      <c r="V417" s="232"/>
      <c r="W417" s="298"/>
      <c r="X417" s="298"/>
      <c r="Y417" s="298"/>
      <c r="Z417" s="298"/>
    </row>
    <row r="418" spans="1:41" ht="15" customHeight="1">
      <c r="A418" s="274" t="s">
        <v>60</v>
      </c>
      <c r="B418" s="274"/>
      <c r="C418" s="274"/>
      <c r="D418" s="274"/>
      <c r="E418" s="274"/>
      <c r="F418" s="274"/>
      <c r="G418" s="274"/>
      <c r="H418" s="274"/>
      <c r="I418" s="274"/>
      <c r="J418" s="274"/>
      <c r="K418" s="274"/>
      <c r="L418" s="274"/>
      <c r="M418" s="274"/>
      <c r="N418" s="274"/>
      <c r="O418" s="274"/>
      <c r="P418" s="274"/>
      <c r="Q418" s="274"/>
      <c r="R418" s="274"/>
      <c r="S418" s="274"/>
      <c r="T418" s="274"/>
      <c r="U418" s="274"/>
      <c r="V418" s="274"/>
      <c r="W418" s="274"/>
      <c r="X418" s="274"/>
      <c r="Y418" s="274"/>
      <c r="Z418" s="274"/>
      <c r="AA418" s="274"/>
      <c r="AB418" s="274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</row>
    <row r="419" spans="1:41" ht="15" customHeight="1">
      <c r="A419" s="274"/>
      <c r="B419" s="274"/>
      <c r="C419" s="274"/>
      <c r="D419" s="274"/>
      <c r="E419" s="274"/>
      <c r="F419" s="274"/>
      <c r="G419" s="274"/>
      <c r="H419" s="274"/>
      <c r="I419" s="274"/>
      <c r="J419" s="274"/>
      <c r="K419" s="274"/>
      <c r="L419" s="274"/>
      <c r="M419" s="274"/>
      <c r="N419" s="274"/>
      <c r="O419" s="274"/>
      <c r="P419" s="274"/>
      <c r="Q419" s="274"/>
      <c r="R419" s="274"/>
      <c r="S419" s="274"/>
      <c r="T419" s="274"/>
      <c r="U419" s="274"/>
      <c r="V419" s="274"/>
      <c r="W419" s="274"/>
      <c r="X419" s="274"/>
      <c r="Y419" s="274"/>
      <c r="Z419" s="274"/>
      <c r="AA419" s="274"/>
      <c r="AB419" s="274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</row>
    <row r="420" spans="1:41" ht="1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1"/>
      <c r="R420" s="1"/>
      <c r="S420" s="1"/>
      <c r="T420" s="216" t="s">
        <v>5</v>
      </c>
      <c r="U420" s="216"/>
      <c r="V420" s="200" t="s">
        <v>6</v>
      </c>
      <c r="W420" s="200"/>
      <c r="X420" s="200" t="s">
        <v>7</v>
      </c>
      <c r="Y420" s="200"/>
      <c r="Z420" s="200" t="s">
        <v>8</v>
      </c>
      <c r="AA420" s="200"/>
      <c r="AB420" s="200" t="s">
        <v>9</v>
      </c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</row>
    <row r="421" spans="1:41" ht="1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1"/>
      <c r="R421" s="1"/>
      <c r="S421" s="1"/>
      <c r="T421" s="216"/>
      <c r="U421" s="216"/>
      <c r="V421" s="200"/>
      <c r="W421" s="200"/>
      <c r="X421" s="200"/>
      <c r="Y421" s="200"/>
      <c r="Z421" s="200"/>
      <c r="AA421" s="200"/>
      <c r="AB421" s="200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</row>
    <row r="422" spans="1:41" ht="12.95" customHeight="1">
      <c r="A422" s="120" t="s">
        <v>17</v>
      </c>
      <c r="B422" s="122"/>
      <c r="C422" s="120" t="s">
        <v>48</v>
      </c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2"/>
      <c r="O422" s="267" t="s">
        <v>18</v>
      </c>
      <c r="P422" s="267"/>
      <c r="Q422" s="267"/>
      <c r="R422" s="72" t="s">
        <v>19</v>
      </c>
      <c r="S422" s="73"/>
      <c r="T422" s="267" t="s">
        <v>49</v>
      </c>
      <c r="U422" s="267"/>
      <c r="V422" s="267"/>
      <c r="W422" s="268" t="s">
        <v>28</v>
      </c>
      <c r="X422" s="269"/>
      <c r="Y422" s="269"/>
      <c r="Z422" s="270"/>
      <c r="AA422" s="265" t="s">
        <v>50</v>
      </c>
      <c r="AB422" s="265"/>
    </row>
    <row r="423" spans="1:41" ht="12.95" customHeight="1">
      <c r="A423" s="126"/>
      <c r="B423" s="128"/>
      <c r="C423" s="126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8"/>
      <c r="O423" s="267"/>
      <c r="P423" s="267"/>
      <c r="Q423" s="267"/>
      <c r="R423" s="74"/>
      <c r="S423" s="75"/>
      <c r="T423" s="267"/>
      <c r="U423" s="267"/>
      <c r="V423" s="267"/>
      <c r="W423" s="271"/>
      <c r="X423" s="272"/>
      <c r="Y423" s="272"/>
      <c r="Z423" s="273"/>
      <c r="AA423" s="265"/>
      <c r="AB423" s="265"/>
    </row>
    <row r="424" spans="1:41" ht="12.95" customHeight="1">
      <c r="A424" s="266"/>
      <c r="B424" s="234"/>
      <c r="C424" s="237"/>
      <c r="D424" s="238"/>
      <c r="E424" s="238"/>
      <c r="F424" s="238"/>
      <c r="G424" s="238"/>
      <c r="H424" s="238"/>
      <c r="I424" s="238"/>
      <c r="J424" s="238"/>
      <c r="K424" s="238"/>
      <c r="L424" s="238"/>
      <c r="M424" s="238"/>
      <c r="N424" s="239"/>
      <c r="O424" s="261"/>
      <c r="P424" s="261"/>
      <c r="Q424" s="261"/>
      <c r="R424" s="249"/>
      <c r="S424" s="250"/>
      <c r="T424" s="253"/>
      <c r="U424" s="253"/>
      <c r="V424" s="253"/>
      <c r="W424" s="254"/>
      <c r="X424" s="255"/>
      <c r="Y424" s="255"/>
      <c r="Z424" s="256"/>
      <c r="AA424" s="222"/>
      <c r="AB424" s="196"/>
    </row>
    <row r="425" spans="1:41" ht="12.95" customHeight="1">
      <c r="A425" s="263"/>
      <c r="B425" s="264"/>
      <c r="C425" s="240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2"/>
      <c r="O425" s="261"/>
      <c r="P425" s="261"/>
      <c r="Q425" s="261"/>
      <c r="R425" s="251"/>
      <c r="S425" s="252"/>
      <c r="T425" s="253"/>
      <c r="U425" s="253"/>
      <c r="V425" s="253"/>
      <c r="W425" s="257"/>
      <c r="X425" s="258"/>
      <c r="Y425" s="258"/>
      <c r="Z425" s="259"/>
      <c r="AA425" s="196"/>
      <c r="AB425" s="196"/>
    </row>
    <row r="426" spans="1:41" ht="12.95" customHeight="1">
      <c r="A426" s="233"/>
      <c r="B426" s="234"/>
      <c r="C426" s="237"/>
      <c r="D426" s="238"/>
      <c r="E426" s="238"/>
      <c r="F426" s="238"/>
      <c r="G426" s="238"/>
      <c r="H426" s="238"/>
      <c r="I426" s="238"/>
      <c r="J426" s="238"/>
      <c r="K426" s="238"/>
      <c r="L426" s="238"/>
      <c r="M426" s="238"/>
      <c r="N426" s="239"/>
      <c r="O426" s="261"/>
      <c r="P426" s="261"/>
      <c r="Q426" s="261"/>
      <c r="R426" s="249"/>
      <c r="S426" s="250"/>
      <c r="T426" s="253"/>
      <c r="U426" s="253"/>
      <c r="V426" s="253"/>
      <c r="W426" s="254"/>
      <c r="X426" s="255"/>
      <c r="Y426" s="255"/>
      <c r="Z426" s="256"/>
      <c r="AA426" s="222"/>
      <c r="AB426" s="196"/>
    </row>
    <row r="427" spans="1:41" ht="12.95" customHeight="1">
      <c r="A427" s="263"/>
      <c r="B427" s="264"/>
      <c r="C427" s="240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2"/>
      <c r="O427" s="261"/>
      <c r="P427" s="261"/>
      <c r="Q427" s="261"/>
      <c r="R427" s="251"/>
      <c r="S427" s="252"/>
      <c r="T427" s="253"/>
      <c r="U427" s="253"/>
      <c r="V427" s="253"/>
      <c r="W427" s="257"/>
      <c r="X427" s="258"/>
      <c r="Y427" s="258"/>
      <c r="Z427" s="259"/>
      <c r="AA427" s="196"/>
      <c r="AB427" s="196"/>
    </row>
    <row r="428" spans="1:41" ht="12.95" customHeight="1">
      <c r="A428" s="260"/>
      <c r="B428" s="260"/>
      <c r="C428" s="237"/>
      <c r="D428" s="238"/>
      <c r="E428" s="238"/>
      <c r="F428" s="238"/>
      <c r="G428" s="238"/>
      <c r="H428" s="238"/>
      <c r="I428" s="238"/>
      <c r="J428" s="238"/>
      <c r="K428" s="238"/>
      <c r="L428" s="238"/>
      <c r="M428" s="238"/>
      <c r="N428" s="239"/>
      <c r="O428" s="261"/>
      <c r="P428" s="261"/>
      <c r="Q428" s="261"/>
      <c r="R428" s="249"/>
      <c r="S428" s="250"/>
      <c r="T428" s="253"/>
      <c r="U428" s="253"/>
      <c r="V428" s="253"/>
      <c r="W428" s="254"/>
      <c r="X428" s="255"/>
      <c r="Y428" s="255"/>
      <c r="Z428" s="256"/>
      <c r="AA428" s="222"/>
      <c r="AB428" s="196"/>
    </row>
    <row r="429" spans="1:41" ht="12.95" customHeight="1">
      <c r="A429" s="260"/>
      <c r="B429" s="260"/>
      <c r="C429" s="240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2"/>
      <c r="O429" s="261"/>
      <c r="P429" s="261"/>
      <c r="Q429" s="261"/>
      <c r="R429" s="251"/>
      <c r="S429" s="252"/>
      <c r="T429" s="253"/>
      <c r="U429" s="253"/>
      <c r="V429" s="253"/>
      <c r="W429" s="257"/>
      <c r="X429" s="258"/>
      <c r="Y429" s="258"/>
      <c r="Z429" s="259"/>
      <c r="AA429" s="196"/>
      <c r="AB429" s="196"/>
    </row>
    <row r="430" spans="1:41" ht="12.95" customHeight="1">
      <c r="A430" s="260"/>
      <c r="B430" s="260"/>
      <c r="C430" s="237"/>
      <c r="D430" s="238"/>
      <c r="E430" s="238"/>
      <c r="F430" s="238"/>
      <c r="G430" s="238"/>
      <c r="H430" s="238"/>
      <c r="I430" s="238"/>
      <c r="J430" s="238"/>
      <c r="K430" s="238"/>
      <c r="L430" s="238"/>
      <c r="M430" s="238"/>
      <c r="N430" s="239"/>
      <c r="O430" s="261"/>
      <c r="P430" s="261"/>
      <c r="Q430" s="261"/>
      <c r="R430" s="249"/>
      <c r="S430" s="250"/>
      <c r="T430" s="253"/>
      <c r="U430" s="253"/>
      <c r="V430" s="253"/>
      <c r="W430" s="254"/>
      <c r="X430" s="255"/>
      <c r="Y430" s="255"/>
      <c r="Z430" s="256"/>
      <c r="AA430" s="222"/>
      <c r="AB430" s="196"/>
    </row>
    <row r="431" spans="1:41" ht="12.95" customHeight="1">
      <c r="A431" s="260"/>
      <c r="B431" s="260"/>
      <c r="C431" s="240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2"/>
      <c r="O431" s="261"/>
      <c r="P431" s="261"/>
      <c r="Q431" s="261"/>
      <c r="R431" s="251"/>
      <c r="S431" s="252"/>
      <c r="T431" s="253"/>
      <c r="U431" s="253"/>
      <c r="V431" s="253"/>
      <c r="W431" s="257"/>
      <c r="X431" s="258"/>
      <c r="Y431" s="258"/>
      <c r="Z431" s="259"/>
      <c r="AA431" s="196"/>
      <c r="AB431" s="196"/>
    </row>
    <row r="432" spans="1:41" ht="12.95" customHeight="1">
      <c r="A432" s="262"/>
      <c r="B432" s="260"/>
      <c r="C432" s="237"/>
      <c r="D432" s="238"/>
      <c r="E432" s="238"/>
      <c r="F432" s="238"/>
      <c r="G432" s="238"/>
      <c r="H432" s="238"/>
      <c r="I432" s="238"/>
      <c r="J432" s="238"/>
      <c r="K432" s="238"/>
      <c r="L432" s="238"/>
      <c r="M432" s="238"/>
      <c r="N432" s="239"/>
      <c r="O432" s="261"/>
      <c r="P432" s="261"/>
      <c r="Q432" s="261"/>
      <c r="R432" s="249"/>
      <c r="S432" s="250"/>
      <c r="T432" s="253"/>
      <c r="U432" s="253"/>
      <c r="V432" s="253"/>
      <c r="W432" s="254"/>
      <c r="X432" s="255"/>
      <c r="Y432" s="255"/>
      <c r="Z432" s="256"/>
      <c r="AA432" s="222"/>
      <c r="AB432" s="196"/>
    </row>
    <row r="433" spans="1:28" ht="12.95" customHeight="1">
      <c r="A433" s="260"/>
      <c r="B433" s="260"/>
      <c r="C433" s="240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2"/>
      <c r="O433" s="261"/>
      <c r="P433" s="261"/>
      <c r="Q433" s="261"/>
      <c r="R433" s="251"/>
      <c r="S433" s="252"/>
      <c r="T433" s="253"/>
      <c r="U433" s="253"/>
      <c r="V433" s="253"/>
      <c r="W433" s="257"/>
      <c r="X433" s="258"/>
      <c r="Y433" s="258"/>
      <c r="Z433" s="259"/>
      <c r="AA433" s="196"/>
      <c r="AB433" s="196"/>
    </row>
    <row r="434" spans="1:28" ht="12.95" customHeight="1">
      <c r="A434" s="260"/>
      <c r="B434" s="260"/>
      <c r="C434" s="237"/>
      <c r="D434" s="238"/>
      <c r="E434" s="238"/>
      <c r="F434" s="238"/>
      <c r="G434" s="238"/>
      <c r="H434" s="238"/>
      <c r="I434" s="238"/>
      <c r="J434" s="238"/>
      <c r="K434" s="238"/>
      <c r="L434" s="238"/>
      <c r="M434" s="238"/>
      <c r="N434" s="239"/>
      <c r="O434" s="261"/>
      <c r="P434" s="261"/>
      <c r="Q434" s="261"/>
      <c r="R434" s="249"/>
      <c r="S434" s="250"/>
      <c r="T434" s="253"/>
      <c r="U434" s="253"/>
      <c r="V434" s="253"/>
      <c r="W434" s="254"/>
      <c r="X434" s="255"/>
      <c r="Y434" s="255"/>
      <c r="Z434" s="256"/>
      <c r="AA434" s="222"/>
      <c r="AB434" s="196"/>
    </row>
    <row r="435" spans="1:28" ht="12.95" customHeight="1">
      <c r="A435" s="260"/>
      <c r="B435" s="260"/>
      <c r="C435" s="240"/>
      <c r="D435" s="241"/>
      <c r="E435" s="241"/>
      <c r="F435" s="241"/>
      <c r="G435" s="241"/>
      <c r="H435" s="241"/>
      <c r="I435" s="241"/>
      <c r="J435" s="241"/>
      <c r="K435" s="241"/>
      <c r="L435" s="241"/>
      <c r="M435" s="241"/>
      <c r="N435" s="242"/>
      <c r="O435" s="261"/>
      <c r="P435" s="261"/>
      <c r="Q435" s="261"/>
      <c r="R435" s="251"/>
      <c r="S435" s="252"/>
      <c r="T435" s="253"/>
      <c r="U435" s="253"/>
      <c r="V435" s="253"/>
      <c r="W435" s="257"/>
      <c r="X435" s="258"/>
      <c r="Y435" s="258"/>
      <c r="Z435" s="259"/>
      <c r="AA435" s="196"/>
      <c r="AB435" s="196"/>
    </row>
    <row r="436" spans="1:28" ht="12.95" customHeight="1">
      <c r="A436" s="260"/>
      <c r="B436" s="260"/>
      <c r="C436" s="237"/>
      <c r="D436" s="238"/>
      <c r="E436" s="238"/>
      <c r="F436" s="238"/>
      <c r="G436" s="238"/>
      <c r="H436" s="238"/>
      <c r="I436" s="238"/>
      <c r="J436" s="238"/>
      <c r="K436" s="238"/>
      <c r="L436" s="238"/>
      <c r="M436" s="238"/>
      <c r="N436" s="239"/>
      <c r="O436" s="261"/>
      <c r="P436" s="261"/>
      <c r="Q436" s="261"/>
      <c r="R436" s="249"/>
      <c r="S436" s="250"/>
      <c r="T436" s="253"/>
      <c r="U436" s="253"/>
      <c r="V436" s="253"/>
      <c r="W436" s="254"/>
      <c r="X436" s="255"/>
      <c r="Y436" s="255"/>
      <c r="Z436" s="256"/>
      <c r="AA436" s="222"/>
      <c r="AB436" s="196"/>
    </row>
    <row r="437" spans="1:28" ht="12.95" customHeight="1">
      <c r="A437" s="260"/>
      <c r="B437" s="260"/>
      <c r="C437" s="240"/>
      <c r="D437" s="241"/>
      <c r="E437" s="241"/>
      <c r="F437" s="241"/>
      <c r="G437" s="241"/>
      <c r="H437" s="241"/>
      <c r="I437" s="241"/>
      <c r="J437" s="241"/>
      <c r="K437" s="241"/>
      <c r="L437" s="241"/>
      <c r="M437" s="241"/>
      <c r="N437" s="242"/>
      <c r="O437" s="261"/>
      <c r="P437" s="261"/>
      <c r="Q437" s="261"/>
      <c r="R437" s="251"/>
      <c r="S437" s="252"/>
      <c r="T437" s="253"/>
      <c r="U437" s="253"/>
      <c r="V437" s="253"/>
      <c r="W437" s="257"/>
      <c r="X437" s="258"/>
      <c r="Y437" s="258"/>
      <c r="Z437" s="259"/>
      <c r="AA437" s="196"/>
      <c r="AB437" s="196"/>
    </row>
    <row r="438" spans="1:28" ht="12.95" customHeight="1">
      <c r="A438" s="260"/>
      <c r="B438" s="260"/>
      <c r="C438" s="237"/>
      <c r="D438" s="238"/>
      <c r="E438" s="238"/>
      <c r="F438" s="238"/>
      <c r="G438" s="238"/>
      <c r="H438" s="238"/>
      <c r="I438" s="238"/>
      <c r="J438" s="238"/>
      <c r="K438" s="238"/>
      <c r="L438" s="238"/>
      <c r="M438" s="238"/>
      <c r="N438" s="239"/>
      <c r="O438" s="261"/>
      <c r="P438" s="261"/>
      <c r="Q438" s="261"/>
      <c r="R438" s="249"/>
      <c r="S438" s="250"/>
      <c r="T438" s="253"/>
      <c r="U438" s="253"/>
      <c r="V438" s="253"/>
      <c r="W438" s="254"/>
      <c r="X438" s="255"/>
      <c r="Y438" s="255"/>
      <c r="Z438" s="256"/>
      <c r="AA438" s="196"/>
      <c r="AB438" s="196"/>
    </row>
    <row r="439" spans="1:28" ht="12.95" customHeight="1">
      <c r="A439" s="260"/>
      <c r="B439" s="260"/>
      <c r="C439" s="240"/>
      <c r="D439" s="241"/>
      <c r="E439" s="241"/>
      <c r="F439" s="241"/>
      <c r="G439" s="241"/>
      <c r="H439" s="241"/>
      <c r="I439" s="241"/>
      <c r="J439" s="241"/>
      <c r="K439" s="241"/>
      <c r="L439" s="241"/>
      <c r="M439" s="241"/>
      <c r="N439" s="242"/>
      <c r="O439" s="261"/>
      <c r="P439" s="261"/>
      <c r="Q439" s="261"/>
      <c r="R439" s="251"/>
      <c r="S439" s="252"/>
      <c r="T439" s="253"/>
      <c r="U439" s="253"/>
      <c r="V439" s="253"/>
      <c r="W439" s="257"/>
      <c r="X439" s="258"/>
      <c r="Y439" s="258"/>
      <c r="Z439" s="259"/>
      <c r="AA439" s="196"/>
      <c r="AB439" s="196"/>
    </row>
    <row r="440" spans="1:28" ht="12.95" customHeight="1">
      <c r="A440" s="262"/>
      <c r="B440" s="260"/>
      <c r="C440" s="237"/>
      <c r="D440" s="238"/>
      <c r="E440" s="238"/>
      <c r="F440" s="238"/>
      <c r="G440" s="238"/>
      <c r="H440" s="238"/>
      <c r="I440" s="238"/>
      <c r="J440" s="238"/>
      <c r="K440" s="238"/>
      <c r="L440" s="238"/>
      <c r="M440" s="238"/>
      <c r="N440" s="239"/>
      <c r="O440" s="261"/>
      <c r="P440" s="261"/>
      <c r="Q440" s="261"/>
      <c r="R440" s="249"/>
      <c r="S440" s="250"/>
      <c r="T440" s="253"/>
      <c r="U440" s="253"/>
      <c r="V440" s="253"/>
      <c r="W440" s="254"/>
      <c r="X440" s="255"/>
      <c r="Y440" s="255"/>
      <c r="Z440" s="256"/>
      <c r="AA440" s="222"/>
      <c r="AB440" s="196"/>
    </row>
    <row r="441" spans="1:28" ht="12.95" customHeight="1">
      <c r="A441" s="260"/>
      <c r="B441" s="260"/>
      <c r="C441" s="240"/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2"/>
      <c r="O441" s="261"/>
      <c r="P441" s="261"/>
      <c r="Q441" s="261"/>
      <c r="R441" s="251"/>
      <c r="S441" s="252"/>
      <c r="T441" s="253"/>
      <c r="U441" s="253"/>
      <c r="V441" s="253"/>
      <c r="W441" s="257"/>
      <c r="X441" s="258"/>
      <c r="Y441" s="258"/>
      <c r="Z441" s="259"/>
      <c r="AA441" s="196"/>
      <c r="AB441" s="196"/>
    </row>
    <row r="442" spans="1:28" ht="12.95" customHeight="1">
      <c r="A442" s="260"/>
      <c r="B442" s="260"/>
      <c r="C442" s="237"/>
      <c r="D442" s="238"/>
      <c r="E442" s="238"/>
      <c r="F442" s="238"/>
      <c r="G442" s="238"/>
      <c r="H442" s="238"/>
      <c r="I442" s="238"/>
      <c r="J442" s="238"/>
      <c r="K442" s="238"/>
      <c r="L442" s="238"/>
      <c r="M442" s="238"/>
      <c r="N442" s="239"/>
      <c r="O442" s="261"/>
      <c r="P442" s="261"/>
      <c r="Q442" s="261"/>
      <c r="R442" s="249"/>
      <c r="S442" s="250"/>
      <c r="T442" s="253"/>
      <c r="U442" s="253"/>
      <c r="V442" s="253"/>
      <c r="W442" s="254"/>
      <c r="X442" s="255"/>
      <c r="Y442" s="255"/>
      <c r="Z442" s="256"/>
      <c r="AA442" s="222"/>
      <c r="AB442" s="196"/>
    </row>
    <row r="443" spans="1:28" ht="12.95" customHeight="1">
      <c r="A443" s="260"/>
      <c r="B443" s="260"/>
      <c r="C443" s="240"/>
      <c r="D443" s="241"/>
      <c r="E443" s="241"/>
      <c r="F443" s="241"/>
      <c r="G443" s="241"/>
      <c r="H443" s="241"/>
      <c r="I443" s="241"/>
      <c r="J443" s="241"/>
      <c r="K443" s="241"/>
      <c r="L443" s="241"/>
      <c r="M443" s="241"/>
      <c r="N443" s="242"/>
      <c r="O443" s="261"/>
      <c r="P443" s="261"/>
      <c r="Q443" s="261"/>
      <c r="R443" s="251"/>
      <c r="S443" s="252"/>
      <c r="T443" s="253"/>
      <c r="U443" s="253"/>
      <c r="V443" s="253"/>
      <c r="W443" s="257"/>
      <c r="X443" s="258"/>
      <c r="Y443" s="258"/>
      <c r="Z443" s="259"/>
      <c r="AA443" s="196"/>
      <c r="AB443" s="196"/>
    </row>
    <row r="444" spans="1:28" ht="12.95" customHeight="1">
      <c r="A444" s="260"/>
      <c r="B444" s="260"/>
      <c r="C444" s="237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9"/>
      <c r="O444" s="261"/>
      <c r="P444" s="261"/>
      <c r="Q444" s="261"/>
      <c r="R444" s="249"/>
      <c r="S444" s="250"/>
      <c r="T444" s="253"/>
      <c r="U444" s="253"/>
      <c r="V444" s="253"/>
      <c r="W444" s="254"/>
      <c r="X444" s="255"/>
      <c r="Y444" s="255"/>
      <c r="Z444" s="256"/>
      <c r="AA444" s="222"/>
      <c r="AB444" s="196"/>
    </row>
    <row r="445" spans="1:28" ht="12.95" customHeight="1">
      <c r="A445" s="260"/>
      <c r="B445" s="260"/>
      <c r="C445" s="240"/>
      <c r="D445" s="241"/>
      <c r="E445" s="241"/>
      <c r="F445" s="241"/>
      <c r="G445" s="241"/>
      <c r="H445" s="241"/>
      <c r="I445" s="241"/>
      <c r="J445" s="241"/>
      <c r="K445" s="241"/>
      <c r="L445" s="241"/>
      <c r="M445" s="241"/>
      <c r="N445" s="242"/>
      <c r="O445" s="261"/>
      <c r="P445" s="261"/>
      <c r="Q445" s="261"/>
      <c r="R445" s="251"/>
      <c r="S445" s="252"/>
      <c r="T445" s="253"/>
      <c r="U445" s="253"/>
      <c r="V445" s="253"/>
      <c r="W445" s="257"/>
      <c r="X445" s="258"/>
      <c r="Y445" s="258"/>
      <c r="Z445" s="259"/>
      <c r="AA445" s="196"/>
      <c r="AB445" s="196"/>
    </row>
    <row r="446" spans="1:28" ht="12.95" customHeight="1">
      <c r="A446" s="260"/>
      <c r="B446" s="260"/>
      <c r="C446" s="237"/>
      <c r="D446" s="238"/>
      <c r="E446" s="238"/>
      <c r="F446" s="238"/>
      <c r="G446" s="238"/>
      <c r="H446" s="238"/>
      <c r="I446" s="238"/>
      <c r="J446" s="238"/>
      <c r="K446" s="238"/>
      <c r="L446" s="238"/>
      <c r="M446" s="238"/>
      <c r="N446" s="239"/>
      <c r="O446" s="261"/>
      <c r="P446" s="261"/>
      <c r="Q446" s="261"/>
      <c r="R446" s="249"/>
      <c r="S446" s="250"/>
      <c r="T446" s="253"/>
      <c r="U446" s="253"/>
      <c r="V446" s="253"/>
      <c r="W446" s="299"/>
      <c r="X446" s="300"/>
      <c r="Y446" s="300"/>
      <c r="Z446" s="301"/>
      <c r="AA446" s="196"/>
      <c r="AB446" s="196"/>
    </row>
    <row r="447" spans="1:28" ht="12.95" customHeight="1">
      <c r="A447" s="260"/>
      <c r="B447" s="260"/>
      <c r="C447" s="240"/>
      <c r="D447" s="241"/>
      <c r="E447" s="241"/>
      <c r="F447" s="241"/>
      <c r="G447" s="241"/>
      <c r="H447" s="241"/>
      <c r="I447" s="241"/>
      <c r="J447" s="241"/>
      <c r="K447" s="241"/>
      <c r="L447" s="241"/>
      <c r="M447" s="241"/>
      <c r="N447" s="242"/>
      <c r="O447" s="261"/>
      <c r="P447" s="261"/>
      <c r="Q447" s="261"/>
      <c r="R447" s="251"/>
      <c r="S447" s="252"/>
      <c r="T447" s="253"/>
      <c r="U447" s="253"/>
      <c r="V447" s="253"/>
      <c r="W447" s="302"/>
      <c r="X447" s="303"/>
      <c r="Y447" s="303"/>
      <c r="Z447" s="304"/>
      <c r="AA447" s="196"/>
      <c r="AB447" s="196"/>
    </row>
    <row r="448" spans="1:28" ht="12.95" customHeight="1">
      <c r="A448" s="262"/>
      <c r="B448" s="260"/>
      <c r="C448" s="237"/>
      <c r="D448" s="238"/>
      <c r="E448" s="238"/>
      <c r="F448" s="238"/>
      <c r="G448" s="238"/>
      <c r="H448" s="238"/>
      <c r="I448" s="238"/>
      <c r="J448" s="238"/>
      <c r="K448" s="238"/>
      <c r="L448" s="238"/>
      <c r="M448" s="238"/>
      <c r="N448" s="239"/>
      <c r="O448" s="261"/>
      <c r="P448" s="261"/>
      <c r="Q448" s="261"/>
      <c r="R448" s="249"/>
      <c r="S448" s="250"/>
      <c r="T448" s="253"/>
      <c r="U448" s="253"/>
      <c r="V448" s="253"/>
      <c r="W448" s="254"/>
      <c r="X448" s="255"/>
      <c r="Y448" s="255"/>
      <c r="Z448" s="256"/>
      <c r="AA448" s="222"/>
      <c r="AB448" s="196"/>
    </row>
    <row r="449" spans="1:41" ht="12.95" customHeight="1">
      <c r="A449" s="260"/>
      <c r="B449" s="260"/>
      <c r="C449" s="240"/>
      <c r="D449" s="241"/>
      <c r="E449" s="241"/>
      <c r="F449" s="241"/>
      <c r="G449" s="241"/>
      <c r="H449" s="241"/>
      <c r="I449" s="241"/>
      <c r="J449" s="241"/>
      <c r="K449" s="241"/>
      <c r="L449" s="241"/>
      <c r="M449" s="241"/>
      <c r="N449" s="242"/>
      <c r="O449" s="261"/>
      <c r="P449" s="261"/>
      <c r="Q449" s="261"/>
      <c r="R449" s="251"/>
      <c r="S449" s="252"/>
      <c r="T449" s="253"/>
      <c r="U449" s="253"/>
      <c r="V449" s="253"/>
      <c r="W449" s="257"/>
      <c r="X449" s="258"/>
      <c r="Y449" s="258"/>
      <c r="Z449" s="259"/>
      <c r="AA449" s="196"/>
      <c r="AB449" s="196"/>
    </row>
    <row r="450" spans="1:41" ht="12.95" customHeight="1">
      <c r="A450" s="260"/>
      <c r="B450" s="260"/>
      <c r="C450" s="237"/>
      <c r="D450" s="238"/>
      <c r="E450" s="238"/>
      <c r="F450" s="238"/>
      <c r="G450" s="238"/>
      <c r="H450" s="238"/>
      <c r="I450" s="238"/>
      <c r="J450" s="238"/>
      <c r="K450" s="238"/>
      <c r="L450" s="238"/>
      <c r="M450" s="238"/>
      <c r="N450" s="239"/>
      <c r="O450" s="261"/>
      <c r="P450" s="261"/>
      <c r="Q450" s="261"/>
      <c r="R450" s="249"/>
      <c r="S450" s="250"/>
      <c r="T450" s="253"/>
      <c r="U450" s="253"/>
      <c r="V450" s="253"/>
      <c r="W450" s="254"/>
      <c r="X450" s="255"/>
      <c r="Y450" s="255"/>
      <c r="Z450" s="256"/>
      <c r="AA450" s="222"/>
      <c r="AB450" s="196"/>
    </row>
    <row r="451" spans="1:41" ht="12.95" customHeight="1">
      <c r="A451" s="260"/>
      <c r="B451" s="260"/>
      <c r="C451" s="240"/>
      <c r="D451" s="241"/>
      <c r="E451" s="241"/>
      <c r="F451" s="241"/>
      <c r="G451" s="241"/>
      <c r="H451" s="241"/>
      <c r="I451" s="241"/>
      <c r="J451" s="241"/>
      <c r="K451" s="241"/>
      <c r="L451" s="241"/>
      <c r="M451" s="241"/>
      <c r="N451" s="242"/>
      <c r="O451" s="261"/>
      <c r="P451" s="261"/>
      <c r="Q451" s="261"/>
      <c r="R451" s="251"/>
      <c r="S451" s="252"/>
      <c r="T451" s="253"/>
      <c r="U451" s="253"/>
      <c r="V451" s="253"/>
      <c r="W451" s="257"/>
      <c r="X451" s="258"/>
      <c r="Y451" s="258"/>
      <c r="Z451" s="259"/>
      <c r="AA451" s="196"/>
      <c r="AB451" s="196"/>
    </row>
    <row r="452" spans="1:41" ht="12.95" customHeight="1">
      <c r="A452" s="233"/>
      <c r="B452" s="234"/>
      <c r="C452" s="237"/>
      <c r="D452" s="238"/>
      <c r="E452" s="238"/>
      <c r="F452" s="238"/>
      <c r="G452" s="238"/>
      <c r="H452" s="238"/>
      <c r="I452" s="238"/>
      <c r="J452" s="238"/>
      <c r="K452" s="238"/>
      <c r="L452" s="238"/>
      <c r="M452" s="238"/>
      <c r="N452" s="239"/>
      <c r="O452" s="243"/>
      <c r="P452" s="244"/>
      <c r="Q452" s="245"/>
      <c r="R452" s="249"/>
      <c r="S452" s="250"/>
      <c r="T452" s="299"/>
      <c r="U452" s="300"/>
      <c r="V452" s="301"/>
      <c r="W452" s="254"/>
      <c r="X452" s="255"/>
      <c r="Y452" s="255"/>
      <c r="Z452" s="256"/>
      <c r="AA452" s="222"/>
      <c r="AB452" s="196"/>
    </row>
    <row r="453" spans="1:41" ht="12.95" customHeight="1">
      <c r="A453" s="235"/>
      <c r="B453" s="236"/>
      <c r="C453" s="240"/>
      <c r="D453" s="241"/>
      <c r="E453" s="241"/>
      <c r="F453" s="241"/>
      <c r="G453" s="241"/>
      <c r="H453" s="241"/>
      <c r="I453" s="241"/>
      <c r="J453" s="241"/>
      <c r="K453" s="241"/>
      <c r="L453" s="241"/>
      <c r="M453" s="241"/>
      <c r="N453" s="242"/>
      <c r="O453" s="246"/>
      <c r="P453" s="247"/>
      <c r="Q453" s="248"/>
      <c r="R453" s="251"/>
      <c r="S453" s="252"/>
      <c r="T453" s="302"/>
      <c r="U453" s="303"/>
      <c r="V453" s="304"/>
      <c r="W453" s="257"/>
      <c r="X453" s="258"/>
      <c r="Y453" s="258"/>
      <c r="Z453" s="259"/>
      <c r="AA453" s="196"/>
      <c r="AB453" s="196"/>
    </row>
    <row r="454" spans="1:41" ht="12.95" customHeight="1">
      <c r="A454" s="233"/>
      <c r="B454" s="234"/>
      <c r="C454" s="237"/>
      <c r="D454" s="238"/>
      <c r="E454" s="238"/>
      <c r="F454" s="238"/>
      <c r="G454" s="238"/>
      <c r="H454" s="238"/>
      <c r="I454" s="238"/>
      <c r="J454" s="238"/>
      <c r="K454" s="238"/>
      <c r="L454" s="238"/>
      <c r="M454" s="238"/>
      <c r="N454" s="239"/>
      <c r="O454" s="243"/>
      <c r="P454" s="244"/>
      <c r="Q454" s="245"/>
      <c r="R454" s="249"/>
      <c r="S454" s="250"/>
      <c r="T454" s="299"/>
      <c r="U454" s="300"/>
      <c r="V454" s="301"/>
      <c r="W454" s="254"/>
      <c r="X454" s="255"/>
      <c r="Y454" s="255"/>
      <c r="Z454" s="256"/>
      <c r="AA454" s="222"/>
      <c r="AB454" s="196"/>
    </row>
    <row r="455" spans="1:41" ht="12.95" customHeight="1">
      <c r="A455" s="235"/>
      <c r="B455" s="236"/>
      <c r="C455" s="240"/>
      <c r="D455" s="241"/>
      <c r="E455" s="241"/>
      <c r="F455" s="241"/>
      <c r="G455" s="241"/>
      <c r="H455" s="241"/>
      <c r="I455" s="241"/>
      <c r="J455" s="241"/>
      <c r="K455" s="241"/>
      <c r="L455" s="241"/>
      <c r="M455" s="241"/>
      <c r="N455" s="242"/>
      <c r="O455" s="246"/>
      <c r="P455" s="247"/>
      <c r="Q455" s="248"/>
      <c r="R455" s="251"/>
      <c r="S455" s="252"/>
      <c r="T455" s="302"/>
      <c r="U455" s="303"/>
      <c r="V455" s="304"/>
      <c r="W455" s="257"/>
      <c r="X455" s="258"/>
      <c r="Y455" s="258"/>
      <c r="Z455" s="259"/>
      <c r="AA455" s="196"/>
      <c r="AB455" s="196"/>
    </row>
    <row r="456" spans="1:41" ht="12.95" customHeight="1">
      <c r="A456" s="60"/>
      <c r="B456" s="60"/>
      <c r="C456" s="48"/>
      <c r="D456" s="53"/>
      <c r="E456" s="53"/>
      <c r="F456" s="53"/>
      <c r="G456" s="48"/>
      <c r="H456" s="48"/>
      <c r="I456" s="48"/>
      <c r="J456" s="48"/>
      <c r="K456" s="48"/>
      <c r="L456" s="48"/>
      <c r="M456" s="48"/>
      <c r="N456" s="48"/>
      <c r="O456" s="51"/>
      <c r="P456" s="51"/>
      <c r="Q456" s="51"/>
      <c r="R456" s="61"/>
      <c r="S456" s="62"/>
      <c r="T456" s="49"/>
      <c r="U456" s="63"/>
      <c r="V456" s="63"/>
      <c r="W456" s="50"/>
      <c r="X456" s="64"/>
      <c r="Y456" s="64"/>
      <c r="Z456" s="50"/>
      <c r="AA456" s="44"/>
      <c r="AB456" s="26"/>
    </row>
    <row r="457" spans="1:41" ht="12.95" customHeight="1">
      <c r="A457" s="66"/>
      <c r="B457" s="65"/>
      <c r="C457" s="45"/>
      <c r="D457" s="53"/>
      <c r="E457" s="53"/>
      <c r="F457" s="53"/>
      <c r="G457" s="45"/>
      <c r="H457" s="45"/>
      <c r="I457" s="45"/>
      <c r="J457" s="45"/>
      <c r="K457" s="45"/>
      <c r="L457" s="45"/>
      <c r="M457" s="45"/>
      <c r="N457" s="45"/>
      <c r="O457" s="52"/>
      <c r="P457" s="52"/>
      <c r="Q457" s="52"/>
      <c r="R457" s="57"/>
      <c r="S457" s="57"/>
      <c r="T457" s="46"/>
      <c r="U457" s="46"/>
      <c r="V457" s="46"/>
      <c r="W457" s="47"/>
      <c r="X457" s="47"/>
      <c r="Y457" s="47"/>
      <c r="Z457" s="47"/>
      <c r="AA457" s="26"/>
      <c r="AB457" s="26"/>
    </row>
    <row r="458" spans="1:41" ht="19.5" thickBot="1">
      <c r="A458" s="223" t="s">
        <v>72</v>
      </c>
      <c r="B458" s="224"/>
      <c r="C458" s="223" t="s">
        <v>23</v>
      </c>
      <c r="D458" s="227"/>
      <c r="E458" s="227"/>
      <c r="F458" s="228"/>
      <c r="G458" s="298"/>
      <c r="H458" s="298"/>
      <c r="I458" s="298"/>
      <c r="J458" s="298"/>
      <c r="K458" s="232" t="s">
        <v>59</v>
      </c>
      <c r="L458" s="232"/>
      <c r="M458" s="232"/>
      <c r="N458" s="232"/>
      <c r="O458" s="298"/>
      <c r="P458" s="298"/>
      <c r="Q458" s="298"/>
      <c r="R458" s="298"/>
      <c r="S458" s="232" t="s">
        <v>71</v>
      </c>
      <c r="T458" s="232"/>
      <c r="U458" s="232"/>
      <c r="V458" s="232"/>
      <c r="W458" s="298"/>
      <c r="X458" s="298"/>
      <c r="Y458" s="298"/>
      <c r="Z458" s="298"/>
    </row>
    <row r="459" spans="1:41">
      <c r="A459" s="225"/>
      <c r="B459" s="226"/>
      <c r="C459" s="225"/>
      <c r="D459" s="229"/>
      <c r="E459" s="229"/>
      <c r="F459" s="230"/>
      <c r="G459" s="298"/>
      <c r="H459" s="298"/>
      <c r="I459" s="298"/>
      <c r="J459" s="298"/>
      <c r="K459" s="232"/>
      <c r="L459" s="232"/>
      <c r="M459" s="232"/>
      <c r="N459" s="232"/>
      <c r="O459" s="298"/>
      <c r="P459" s="298"/>
      <c r="Q459" s="298"/>
      <c r="R459" s="298"/>
      <c r="S459" s="232"/>
      <c r="T459" s="232"/>
      <c r="U459" s="232"/>
      <c r="V459" s="232"/>
      <c r="W459" s="298"/>
      <c r="X459" s="298"/>
      <c r="Y459" s="298"/>
      <c r="Z459" s="298"/>
    </row>
    <row r="460" spans="1:41" ht="15" customHeight="1">
      <c r="A460" s="274" t="s">
        <v>60</v>
      </c>
      <c r="B460" s="274"/>
      <c r="C460" s="274"/>
      <c r="D460" s="274"/>
      <c r="E460" s="274"/>
      <c r="F460" s="274"/>
      <c r="G460" s="274"/>
      <c r="H460" s="274"/>
      <c r="I460" s="274"/>
      <c r="J460" s="274"/>
      <c r="K460" s="274"/>
      <c r="L460" s="274"/>
      <c r="M460" s="274"/>
      <c r="N460" s="274"/>
      <c r="O460" s="274"/>
      <c r="P460" s="274"/>
      <c r="Q460" s="274"/>
      <c r="R460" s="274"/>
      <c r="S460" s="274"/>
      <c r="T460" s="274"/>
      <c r="U460" s="274"/>
      <c r="V460" s="274"/>
      <c r="W460" s="274"/>
      <c r="X460" s="274"/>
      <c r="Y460" s="274"/>
      <c r="Z460" s="274"/>
      <c r="AA460" s="274"/>
      <c r="AB460" s="274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</row>
    <row r="461" spans="1:41" ht="15" customHeight="1">
      <c r="A461" s="274"/>
      <c r="B461" s="274"/>
      <c r="C461" s="274"/>
      <c r="D461" s="274"/>
      <c r="E461" s="274"/>
      <c r="F461" s="274"/>
      <c r="G461" s="274"/>
      <c r="H461" s="274"/>
      <c r="I461" s="274"/>
      <c r="J461" s="274"/>
      <c r="K461" s="274"/>
      <c r="L461" s="274"/>
      <c r="M461" s="274"/>
      <c r="N461" s="274"/>
      <c r="O461" s="274"/>
      <c r="P461" s="274"/>
      <c r="Q461" s="274"/>
      <c r="R461" s="274"/>
      <c r="S461" s="274"/>
      <c r="T461" s="274"/>
      <c r="U461" s="274"/>
      <c r="V461" s="274"/>
      <c r="W461" s="274"/>
      <c r="X461" s="274"/>
      <c r="Y461" s="274"/>
      <c r="Z461" s="274"/>
      <c r="AA461" s="274"/>
      <c r="AB461" s="274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</row>
    <row r="462" spans="1:41" ht="1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1"/>
      <c r="R462" s="1"/>
      <c r="S462" s="1"/>
      <c r="T462" s="216" t="s">
        <v>5</v>
      </c>
      <c r="U462" s="216"/>
      <c r="V462" s="200" t="s">
        <v>6</v>
      </c>
      <c r="W462" s="200"/>
      <c r="X462" s="200" t="s">
        <v>7</v>
      </c>
      <c r="Y462" s="200"/>
      <c r="Z462" s="200" t="s">
        <v>8</v>
      </c>
      <c r="AA462" s="200"/>
      <c r="AB462" s="200" t="s">
        <v>9</v>
      </c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</row>
    <row r="463" spans="1:41" ht="1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1"/>
      <c r="R463" s="1"/>
      <c r="S463" s="1"/>
      <c r="T463" s="216"/>
      <c r="U463" s="216"/>
      <c r="V463" s="200"/>
      <c r="W463" s="200"/>
      <c r="X463" s="200"/>
      <c r="Y463" s="200"/>
      <c r="Z463" s="200"/>
      <c r="AA463" s="200"/>
      <c r="AB463" s="200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</row>
    <row r="464" spans="1:41" ht="12.95" customHeight="1">
      <c r="A464" s="120" t="s">
        <v>17</v>
      </c>
      <c r="B464" s="122"/>
      <c r="C464" s="120" t="s">
        <v>48</v>
      </c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2"/>
      <c r="O464" s="267" t="s">
        <v>18</v>
      </c>
      <c r="P464" s="267"/>
      <c r="Q464" s="267"/>
      <c r="R464" s="72" t="s">
        <v>19</v>
      </c>
      <c r="S464" s="73"/>
      <c r="T464" s="267" t="s">
        <v>49</v>
      </c>
      <c r="U464" s="267"/>
      <c r="V464" s="267"/>
      <c r="W464" s="268" t="s">
        <v>28</v>
      </c>
      <c r="X464" s="269"/>
      <c r="Y464" s="269"/>
      <c r="Z464" s="270"/>
      <c r="AA464" s="265" t="s">
        <v>50</v>
      </c>
      <c r="AB464" s="265"/>
    </row>
    <row r="465" spans="1:28" ht="12.95" customHeight="1">
      <c r="A465" s="126"/>
      <c r="B465" s="128"/>
      <c r="C465" s="126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8"/>
      <c r="O465" s="267"/>
      <c r="P465" s="267"/>
      <c r="Q465" s="267"/>
      <c r="R465" s="74"/>
      <c r="S465" s="75"/>
      <c r="T465" s="267"/>
      <c r="U465" s="267"/>
      <c r="V465" s="267"/>
      <c r="W465" s="271"/>
      <c r="X465" s="272"/>
      <c r="Y465" s="272"/>
      <c r="Z465" s="273"/>
      <c r="AA465" s="265"/>
      <c r="AB465" s="265"/>
    </row>
    <row r="466" spans="1:28" ht="12.95" customHeight="1">
      <c r="A466" s="266"/>
      <c r="B466" s="234"/>
      <c r="C466" s="237"/>
      <c r="D466" s="238"/>
      <c r="E466" s="238"/>
      <c r="F466" s="238"/>
      <c r="G466" s="238"/>
      <c r="H466" s="238"/>
      <c r="I466" s="238"/>
      <c r="J466" s="238"/>
      <c r="K466" s="238"/>
      <c r="L466" s="238"/>
      <c r="M466" s="238"/>
      <c r="N466" s="239"/>
      <c r="O466" s="261"/>
      <c r="P466" s="261"/>
      <c r="Q466" s="261"/>
      <c r="R466" s="249"/>
      <c r="S466" s="250"/>
      <c r="T466" s="253"/>
      <c r="U466" s="253"/>
      <c r="V466" s="253"/>
      <c r="W466" s="254"/>
      <c r="X466" s="255"/>
      <c r="Y466" s="255"/>
      <c r="Z466" s="256"/>
      <c r="AA466" s="222"/>
      <c r="AB466" s="196"/>
    </row>
    <row r="467" spans="1:28" ht="12.95" customHeight="1">
      <c r="A467" s="263"/>
      <c r="B467" s="264"/>
      <c r="C467" s="240"/>
      <c r="D467" s="241"/>
      <c r="E467" s="241"/>
      <c r="F467" s="241"/>
      <c r="G467" s="241"/>
      <c r="H467" s="241"/>
      <c r="I467" s="241"/>
      <c r="J467" s="241"/>
      <c r="K467" s="241"/>
      <c r="L467" s="241"/>
      <c r="M467" s="241"/>
      <c r="N467" s="242"/>
      <c r="O467" s="261"/>
      <c r="P467" s="261"/>
      <c r="Q467" s="261"/>
      <c r="R467" s="251"/>
      <c r="S467" s="252"/>
      <c r="T467" s="253"/>
      <c r="U467" s="253"/>
      <c r="V467" s="253"/>
      <c r="W467" s="257"/>
      <c r="X467" s="258"/>
      <c r="Y467" s="258"/>
      <c r="Z467" s="259"/>
      <c r="AA467" s="196"/>
      <c r="AB467" s="196"/>
    </row>
    <row r="468" spans="1:28" ht="12.95" customHeight="1">
      <c r="A468" s="233"/>
      <c r="B468" s="234"/>
      <c r="C468" s="237"/>
      <c r="D468" s="238"/>
      <c r="E468" s="238"/>
      <c r="F468" s="238"/>
      <c r="G468" s="238"/>
      <c r="H468" s="238"/>
      <c r="I468" s="238"/>
      <c r="J468" s="238"/>
      <c r="K468" s="238"/>
      <c r="L468" s="238"/>
      <c r="M468" s="238"/>
      <c r="N468" s="239"/>
      <c r="O468" s="261"/>
      <c r="P468" s="261"/>
      <c r="Q468" s="261"/>
      <c r="R468" s="249"/>
      <c r="S468" s="250"/>
      <c r="T468" s="253"/>
      <c r="U468" s="253"/>
      <c r="V468" s="253"/>
      <c r="W468" s="254"/>
      <c r="X468" s="255"/>
      <c r="Y468" s="255"/>
      <c r="Z468" s="256"/>
      <c r="AA468" s="222"/>
      <c r="AB468" s="196"/>
    </row>
    <row r="469" spans="1:28" ht="12.95" customHeight="1">
      <c r="A469" s="263"/>
      <c r="B469" s="264"/>
      <c r="C469" s="240"/>
      <c r="D469" s="241"/>
      <c r="E469" s="241"/>
      <c r="F469" s="241"/>
      <c r="G469" s="241"/>
      <c r="H469" s="241"/>
      <c r="I469" s="241"/>
      <c r="J469" s="241"/>
      <c r="K469" s="241"/>
      <c r="L469" s="241"/>
      <c r="M469" s="241"/>
      <c r="N469" s="242"/>
      <c r="O469" s="261"/>
      <c r="P469" s="261"/>
      <c r="Q469" s="261"/>
      <c r="R469" s="251"/>
      <c r="S469" s="252"/>
      <c r="T469" s="253"/>
      <c r="U469" s="253"/>
      <c r="V469" s="253"/>
      <c r="W469" s="257"/>
      <c r="X469" s="258"/>
      <c r="Y469" s="258"/>
      <c r="Z469" s="259"/>
      <c r="AA469" s="196"/>
      <c r="AB469" s="196"/>
    </row>
    <row r="470" spans="1:28" ht="12.95" customHeight="1">
      <c r="A470" s="260"/>
      <c r="B470" s="260"/>
      <c r="C470" s="237"/>
      <c r="D470" s="238"/>
      <c r="E470" s="238"/>
      <c r="F470" s="238"/>
      <c r="G470" s="238"/>
      <c r="H470" s="238"/>
      <c r="I470" s="238"/>
      <c r="J470" s="238"/>
      <c r="K470" s="238"/>
      <c r="L470" s="238"/>
      <c r="M470" s="238"/>
      <c r="N470" s="239"/>
      <c r="O470" s="261"/>
      <c r="P470" s="261"/>
      <c r="Q470" s="261"/>
      <c r="R470" s="249"/>
      <c r="S470" s="250"/>
      <c r="T470" s="253"/>
      <c r="U470" s="253"/>
      <c r="V470" s="253"/>
      <c r="W470" s="254"/>
      <c r="X470" s="255"/>
      <c r="Y470" s="255"/>
      <c r="Z470" s="256"/>
      <c r="AA470" s="222"/>
      <c r="AB470" s="196"/>
    </row>
    <row r="471" spans="1:28" ht="12.95" customHeight="1">
      <c r="A471" s="260"/>
      <c r="B471" s="260"/>
      <c r="C471" s="240"/>
      <c r="D471" s="241"/>
      <c r="E471" s="241"/>
      <c r="F471" s="241"/>
      <c r="G471" s="241"/>
      <c r="H471" s="241"/>
      <c r="I471" s="241"/>
      <c r="J471" s="241"/>
      <c r="K471" s="241"/>
      <c r="L471" s="241"/>
      <c r="M471" s="241"/>
      <c r="N471" s="242"/>
      <c r="O471" s="261"/>
      <c r="P471" s="261"/>
      <c r="Q471" s="261"/>
      <c r="R471" s="251"/>
      <c r="S471" s="252"/>
      <c r="T471" s="253"/>
      <c r="U471" s="253"/>
      <c r="V471" s="253"/>
      <c r="W471" s="257"/>
      <c r="X471" s="258"/>
      <c r="Y471" s="258"/>
      <c r="Z471" s="259"/>
      <c r="AA471" s="196"/>
      <c r="AB471" s="196"/>
    </row>
    <row r="472" spans="1:28" ht="12.95" customHeight="1">
      <c r="A472" s="260"/>
      <c r="B472" s="260"/>
      <c r="C472" s="237"/>
      <c r="D472" s="238"/>
      <c r="E472" s="238"/>
      <c r="F472" s="238"/>
      <c r="G472" s="238"/>
      <c r="H472" s="238"/>
      <c r="I472" s="238"/>
      <c r="J472" s="238"/>
      <c r="K472" s="238"/>
      <c r="L472" s="238"/>
      <c r="M472" s="238"/>
      <c r="N472" s="239"/>
      <c r="O472" s="261"/>
      <c r="P472" s="261"/>
      <c r="Q472" s="261"/>
      <c r="R472" s="249"/>
      <c r="S472" s="250"/>
      <c r="T472" s="253"/>
      <c r="U472" s="253"/>
      <c r="V472" s="253"/>
      <c r="W472" s="254"/>
      <c r="X472" s="255"/>
      <c r="Y472" s="255"/>
      <c r="Z472" s="256"/>
      <c r="AA472" s="222"/>
      <c r="AB472" s="196"/>
    </row>
    <row r="473" spans="1:28" ht="12.95" customHeight="1">
      <c r="A473" s="260"/>
      <c r="B473" s="260"/>
      <c r="C473" s="240"/>
      <c r="D473" s="241"/>
      <c r="E473" s="241"/>
      <c r="F473" s="241"/>
      <c r="G473" s="241"/>
      <c r="H473" s="241"/>
      <c r="I473" s="241"/>
      <c r="J473" s="241"/>
      <c r="K473" s="241"/>
      <c r="L473" s="241"/>
      <c r="M473" s="241"/>
      <c r="N473" s="242"/>
      <c r="O473" s="261"/>
      <c r="P473" s="261"/>
      <c r="Q473" s="261"/>
      <c r="R473" s="251"/>
      <c r="S473" s="252"/>
      <c r="T473" s="253"/>
      <c r="U473" s="253"/>
      <c r="V473" s="253"/>
      <c r="W473" s="257"/>
      <c r="X473" s="258"/>
      <c r="Y473" s="258"/>
      <c r="Z473" s="259"/>
      <c r="AA473" s="196"/>
      <c r="AB473" s="196"/>
    </row>
    <row r="474" spans="1:28" ht="12.95" customHeight="1">
      <c r="A474" s="262"/>
      <c r="B474" s="260"/>
      <c r="C474" s="237"/>
      <c r="D474" s="238"/>
      <c r="E474" s="238"/>
      <c r="F474" s="238"/>
      <c r="G474" s="238"/>
      <c r="H474" s="238"/>
      <c r="I474" s="238"/>
      <c r="J474" s="238"/>
      <c r="K474" s="238"/>
      <c r="L474" s="238"/>
      <c r="M474" s="238"/>
      <c r="N474" s="239"/>
      <c r="O474" s="261"/>
      <c r="P474" s="261"/>
      <c r="Q474" s="261"/>
      <c r="R474" s="249"/>
      <c r="S474" s="250"/>
      <c r="T474" s="253"/>
      <c r="U474" s="253"/>
      <c r="V474" s="253"/>
      <c r="W474" s="254"/>
      <c r="X474" s="255"/>
      <c r="Y474" s="255"/>
      <c r="Z474" s="256"/>
      <c r="AA474" s="222"/>
      <c r="AB474" s="196"/>
    </row>
    <row r="475" spans="1:28" ht="12.95" customHeight="1">
      <c r="A475" s="260"/>
      <c r="B475" s="260"/>
      <c r="C475" s="240"/>
      <c r="D475" s="241"/>
      <c r="E475" s="241"/>
      <c r="F475" s="241"/>
      <c r="G475" s="241"/>
      <c r="H475" s="241"/>
      <c r="I475" s="241"/>
      <c r="J475" s="241"/>
      <c r="K475" s="241"/>
      <c r="L475" s="241"/>
      <c r="M475" s="241"/>
      <c r="N475" s="242"/>
      <c r="O475" s="261"/>
      <c r="P475" s="261"/>
      <c r="Q475" s="261"/>
      <c r="R475" s="251"/>
      <c r="S475" s="252"/>
      <c r="T475" s="253"/>
      <c r="U475" s="253"/>
      <c r="V475" s="253"/>
      <c r="W475" s="257"/>
      <c r="X475" s="258"/>
      <c r="Y475" s="258"/>
      <c r="Z475" s="259"/>
      <c r="AA475" s="196"/>
      <c r="AB475" s="196"/>
    </row>
    <row r="476" spans="1:28" ht="12.95" customHeight="1">
      <c r="A476" s="260"/>
      <c r="B476" s="260"/>
      <c r="C476" s="237"/>
      <c r="D476" s="238"/>
      <c r="E476" s="238"/>
      <c r="F476" s="238"/>
      <c r="G476" s="238"/>
      <c r="H476" s="238"/>
      <c r="I476" s="238"/>
      <c r="J476" s="238"/>
      <c r="K476" s="238"/>
      <c r="L476" s="238"/>
      <c r="M476" s="238"/>
      <c r="N476" s="239"/>
      <c r="O476" s="261"/>
      <c r="P476" s="261"/>
      <c r="Q476" s="261"/>
      <c r="R476" s="249"/>
      <c r="S476" s="250"/>
      <c r="T476" s="253"/>
      <c r="U476" s="253"/>
      <c r="V476" s="253"/>
      <c r="W476" s="254"/>
      <c r="X476" s="255"/>
      <c r="Y476" s="255"/>
      <c r="Z476" s="256"/>
      <c r="AA476" s="222"/>
      <c r="AB476" s="196"/>
    </row>
    <row r="477" spans="1:28" ht="12.95" customHeight="1">
      <c r="A477" s="260"/>
      <c r="B477" s="260"/>
      <c r="C477" s="240"/>
      <c r="D477" s="241"/>
      <c r="E477" s="241"/>
      <c r="F477" s="241"/>
      <c r="G477" s="241"/>
      <c r="H477" s="241"/>
      <c r="I477" s="241"/>
      <c r="J477" s="241"/>
      <c r="K477" s="241"/>
      <c r="L477" s="241"/>
      <c r="M477" s="241"/>
      <c r="N477" s="242"/>
      <c r="O477" s="261"/>
      <c r="P477" s="261"/>
      <c r="Q477" s="261"/>
      <c r="R477" s="251"/>
      <c r="S477" s="252"/>
      <c r="T477" s="253"/>
      <c r="U477" s="253"/>
      <c r="V477" s="253"/>
      <c r="W477" s="257"/>
      <c r="X477" s="258"/>
      <c r="Y477" s="258"/>
      <c r="Z477" s="259"/>
      <c r="AA477" s="196"/>
      <c r="AB477" s="196"/>
    </row>
    <row r="478" spans="1:28" ht="12.95" customHeight="1">
      <c r="A478" s="260"/>
      <c r="B478" s="260"/>
      <c r="C478" s="237"/>
      <c r="D478" s="238"/>
      <c r="E478" s="238"/>
      <c r="F478" s="238"/>
      <c r="G478" s="238"/>
      <c r="H478" s="238"/>
      <c r="I478" s="238"/>
      <c r="J478" s="238"/>
      <c r="K478" s="238"/>
      <c r="L478" s="238"/>
      <c r="M478" s="238"/>
      <c r="N478" s="239"/>
      <c r="O478" s="261"/>
      <c r="P478" s="261"/>
      <c r="Q478" s="261"/>
      <c r="R478" s="249"/>
      <c r="S478" s="250"/>
      <c r="T478" s="253"/>
      <c r="U478" s="253"/>
      <c r="V478" s="253"/>
      <c r="W478" s="254"/>
      <c r="X478" s="255"/>
      <c r="Y478" s="255"/>
      <c r="Z478" s="256"/>
      <c r="AA478" s="222"/>
      <c r="AB478" s="196"/>
    </row>
    <row r="479" spans="1:28" ht="12.95" customHeight="1">
      <c r="A479" s="260"/>
      <c r="B479" s="260"/>
      <c r="C479" s="240"/>
      <c r="D479" s="241"/>
      <c r="E479" s="241"/>
      <c r="F479" s="241"/>
      <c r="G479" s="241"/>
      <c r="H479" s="241"/>
      <c r="I479" s="241"/>
      <c r="J479" s="241"/>
      <c r="K479" s="241"/>
      <c r="L479" s="241"/>
      <c r="M479" s="241"/>
      <c r="N479" s="242"/>
      <c r="O479" s="261"/>
      <c r="P479" s="261"/>
      <c r="Q479" s="261"/>
      <c r="R479" s="251"/>
      <c r="S479" s="252"/>
      <c r="T479" s="253"/>
      <c r="U479" s="253"/>
      <c r="V479" s="253"/>
      <c r="W479" s="257"/>
      <c r="X479" s="258"/>
      <c r="Y479" s="258"/>
      <c r="Z479" s="259"/>
      <c r="AA479" s="196"/>
      <c r="AB479" s="196"/>
    </row>
    <row r="480" spans="1:28" ht="12.95" customHeight="1">
      <c r="A480" s="260"/>
      <c r="B480" s="260"/>
      <c r="C480" s="237"/>
      <c r="D480" s="238"/>
      <c r="E480" s="238"/>
      <c r="F480" s="238"/>
      <c r="G480" s="238"/>
      <c r="H480" s="238"/>
      <c r="I480" s="238"/>
      <c r="J480" s="238"/>
      <c r="K480" s="238"/>
      <c r="L480" s="238"/>
      <c r="M480" s="238"/>
      <c r="N480" s="239"/>
      <c r="O480" s="261"/>
      <c r="P480" s="261"/>
      <c r="Q480" s="261"/>
      <c r="R480" s="249"/>
      <c r="S480" s="250"/>
      <c r="T480" s="253"/>
      <c r="U480" s="253"/>
      <c r="V480" s="253"/>
      <c r="W480" s="254"/>
      <c r="X480" s="255"/>
      <c r="Y480" s="255"/>
      <c r="Z480" s="256"/>
      <c r="AA480" s="196"/>
      <c r="AB480" s="196"/>
    </row>
    <row r="481" spans="1:28" ht="12.95" customHeight="1">
      <c r="A481" s="260"/>
      <c r="B481" s="260"/>
      <c r="C481" s="240"/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2"/>
      <c r="O481" s="261"/>
      <c r="P481" s="261"/>
      <c r="Q481" s="261"/>
      <c r="R481" s="251"/>
      <c r="S481" s="252"/>
      <c r="T481" s="253"/>
      <c r="U481" s="253"/>
      <c r="V481" s="253"/>
      <c r="W481" s="257"/>
      <c r="X481" s="258"/>
      <c r="Y481" s="258"/>
      <c r="Z481" s="259"/>
      <c r="AA481" s="196"/>
      <c r="AB481" s="196"/>
    </row>
    <row r="482" spans="1:28" ht="12.95" customHeight="1">
      <c r="A482" s="262"/>
      <c r="B482" s="260"/>
      <c r="C482" s="237"/>
      <c r="D482" s="238"/>
      <c r="E482" s="238"/>
      <c r="F482" s="238"/>
      <c r="G482" s="238"/>
      <c r="H482" s="238"/>
      <c r="I482" s="238"/>
      <c r="J482" s="238"/>
      <c r="K482" s="238"/>
      <c r="L482" s="238"/>
      <c r="M482" s="238"/>
      <c r="N482" s="239"/>
      <c r="O482" s="261"/>
      <c r="P482" s="261"/>
      <c r="Q482" s="261"/>
      <c r="R482" s="249"/>
      <c r="S482" s="250"/>
      <c r="T482" s="253"/>
      <c r="U482" s="253"/>
      <c r="V482" s="253"/>
      <c r="W482" s="254"/>
      <c r="X482" s="255"/>
      <c r="Y482" s="255"/>
      <c r="Z482" s="256"/>
      <c r="AA482" s="222"/>
      <c r="AB482" s="196"/>
    </row>
    <row r="483" spans="1:28" ht="12.95" customHeight="1">
      <c r="A483" s="260"/>
      <c r="B483" s="260"/>
      <c r="C483" s="240"/>
      <c r="D483" s="241"/>
      <c r="E483" s="241"/>
      <c r="F483" s="241"/>
      <c r="G483" s="241"/>
      <c r="H483" s="241"/>
      <c r="I483" s="241"/>
      <c r="J483" s="241"/>
      <c r="K483" s="241"/>
      <c r="L483" s="241"/>
      <c r="M483" s="241"/>
      <c r="N483" s="242"/>
      <c r="O483" s="261"/>
      <c r="P483" s="261"/>
      <c r="Q483" s="261"/>
      <c r="R483" s="251"/>
      <c r="S483" s="252"/>
      <c r="T483" s="253"/>
      <c r="U483" s="253"/>
      <c r="V483" s="253"/>
      <c r="W483" s="257"/>
      <c r="X483" s="258"/>
      <c r="Y483" s="258"/>
      <c r="Z483" s="259"/>
      <c r="AA483" s="196"/>
      <c r="AB483" s="196"/>
    </row>
    <row r="484" spans="1:28" ht="12.95" customHeight="1">
      <c r="A484" s="260"/>
      <c r="B484" s="260"/>
      <c r="C484" s="237"/>
      <c r="D484" s="238"/>
      <c r="E484" s="238"/>
      <c r="F484" s="238"/>
      <c r="G484" s="238"/>
      <c r="H484" s="238"/>
      <c r="I484" s="238"/>
      <c r="J484" s="238"/>
      <c r="K484" s="238"/>
      <c r="L484" s="238"/>
      <c r="M484" s="238"/>
      <c r="N484" s="239"/>
      <c r="O484" s="261"/>
      <c r="P484" s="261"/>
      <c r="Q484" s="261"/>
      <c r="R484" s="249"/>
      <c r="S484" s="250"/>
      <c r="T484" s="253"/>
      <c r="U484" s="253"/>
      <c r="V484" s="253"/>
      <c r="W484" s="254"/>
      <c r="X484" s="255"/>
      <c r="Y484" s="255"/>
      <c r="Z484" s="256"/>
      <c r="AA484" s="222"/>
      <c r="AB484" s="196"/>
    </row>
    <row r="485" spans="1:28" ht="12.95" customHeight="1">
      <c r="A485" s="260"/>
      <c r="B485" s="260"/>
      <c r="C485" s="240"/>
      <c r="D485" s="241"/>
      <c r="E485" s="241"/>
      <c r="F485" s="241"/>
      <c r="G485" s="241"/>
      <c r="H485" s="241"/>
      <c r="I485" s="241"/>
      <c r="J485" s="241"/>
      <c r="K485" s="241"/>
      <c r="L485" s="241"/>
      <c r="M485" s="241"/>
      <c r="N485" s="242"/>
      <c r="O485" s="261"/>
      <c r="P485" s="261"/>
      <c r="Q485" s="261"/>
      <c r="R485" s="251"/>
      <c r="S485" s="252"/>
      <c r="T485" s="253"/>
      <c r="U485" s="253"/>
      <c r="V485" s="253"/>
      <c r="W485" s="257"/>
      <c r="X485" s="258"/>
      <c r="Y485" s="258"/>
      <c r="Z485" s="259"/>
      <c r="AA485" s="196"/>
      <c r="AB485" s="196"/>
    </row>
    <row r="486" spans="1:28" ht="12.95" customHeight="1">
      <c r="A486" s="260"/>
      <c r="B486" s="260"/>
      <c r="C486" s="237"/>
      <c r="D486" s="238"/>
      <c r="E486" s="238"/>
      <c r="F486" s="238"/>
      <c r="G486" s="238"/>
      <c r="H486" s="238"/>
      <c r="I486" s="238"/>
      <c r="J486" s="238"/>
      <c r="K486" s="238"/>
      <c r="L486" s="238"/>
      <c r="M486" s="238"/>
      <c r="N486" s="239"/>
      <c r="O486" s="261"/>
      <c r="P486" s="261"/>
      <c r="Q486" s="261"/>
      <c r="R486" s="249"/>
      <c r="S486" s="250"/>
      <c r="T486" s="253"/>
      <c r="U486" s="253"/>
      <c r="V486" s="253"/>
      <c r="W486" s="254"/>
      <c r="X486" s="255"/>
      <c r="Y486" s="255"/>
      <c r="Z486" s="256"/>
      <c r="AA486" s="222"/>
      <c r="AB486" s="196"/>
    </row>
    <row r="487" spans="1:28" ht="12.95" customHeight="1">
      <c r="A487" s="260"/>
      <c r="B487" s="260"/>
      <c r="C487" s="240"/>
      <c r="D487" s="241"/>
      <c r="E487" s="241"/>
      <c r="F487" s="241"/>
      <c r="G487" s="241"/>
      <c r="H487" s="241"/>
      <c r="I487" s="241"/>
      <c r="J487" s="241"/>
      <c r="K487" s="241"/>
      <c r="L487" s="241"/>
      <c r="M487" s="241"/>
      <c r="N487" s="242"/>
      <c r="O487" s="261"/>
      <c r="P487" s="261"/>
      <c r="Q487" s="261"/>
      <c r="R487" s="251"/>
      <c r="S487" s="252"/>
      <c r="T487" s="253"/>
      <c r="U487" s="253"/>
      <c r="V487" s="253"/>
      <c r="W487" s="257"/>
      <c r="X487" s="258"/>
      <c r="Y487" s="258"/>
      <c r="Z487" s="259"/>
      <c r="AA487" s="196"/>
      <c r="AB487" s="196"/>
    </row>
    <row r="488" spans="1:28" ht="12.95" customHeight="1">
      <c r="A488" s="260"/>
      <c r="B488" s="260"/>
      <c r="C488" s="237"/>
      <c r="D488" s="238"/>
      <c r="E488" s="238"/>
      <c r="F488" s="238"/>
      <c r="G488" s="238"/>
      <c r="H488" s="238"/>
      <c r="I488" s="238"/>
      <c r="J488" s="238"/>
      <c r="K488" s="238"/>
      <c r="L488" s="238"/>
      <c r="M488" s="238"/>
      <c r="N488" s="239"/>
      <c r="O488" s="261"/>
      <c r="P488" s="261"/>
      <c r="Q488" s="261"/>
      <c r="R488" s="249"/>
      <c r="S488" s="250"/>
      <c r="T488" s="253"/>
      <c r="U488" s="253"/>
      <c r="V488" s="253"/>
      <c r="W488" s="299"/>
      <c r="X488" s="300"/>
      <c r="Y488" s="300"/>
      <c r="Z488" s="301"/>
      <c r="AA488" s="196"/>
      <c r="AB488" s="196"/>
    </row>
    <row r="489" spans="1:28" ht="12.95" customHeight="1">
      <c r="A489" s="260"/>
      <c r="B489" s="260"/>
      <c r="C489" s="240"/>
      <c r="D489" s="241"/>
      <c r="E489" s="241"/>
      <c r="F489" s="241"/>
      <c r="G489" s="241"/>
      <c r="H489" s="241"/>
      <c r="I489" s="241"/>
      <c r="J489" s="241"/>
      <c r="K489" s="241"/>
      <c r="L489" s="241"/>
      <c r="M489" s="241"/>
      <c r="N489" s="242"/>
      <c r="O489" s="261"/>
      <c r="P489" s="261"/>
      <c r="Q489" s="261"/>
      <c r="R489" s="251"/>
      <c r="S489" s="252"/>
      <c r="T489" s="253"/>
      <c r="U489" s="253"/>
      <c r="V489" s="253"/>
      <c r="W489" s="302"/>
      <c r="X489" s="303"/>
      <c r="Y489" s="303"/>
      <c r="Z489" s="304"/>
      <c r="AA489" s="196"/>
      <c r="AB489" s="196"/>
    </row>
    <row r="490" spans="1:28" ht="12.95" customHeight="1">
      <c r="A490" s="262"/>
      <c r="B490" s="260"/>
      <c r="C490" s="237"/>
      <c r="D490" s="238"/>
      <c r="E490" s="238"/>
      <c r="F490" s="238"/>
      <c r="G490" s="238"/>
      <c r="H490" s="238"/>
      <c r="I490" s="238"/>
      <c r="J490" s="238"/>
      <c r="K490" s="238"/>
      <c r="L490" s="238"/>
      <c r="M490" s="238"/>
      <c r="N490" s="239"/>
      <c r="O490" s="261"/>
      <c r="P490" s="261"/>
      <c r="Q490" s="261"/>
      <c r="R490" s="249"/>
      <c r="S490" s="250"/>
      <c r="T490" s="253"/>
      <c r="U490" s="253"/>
      <c r="V490" s="253"/>
      <c r="W490" s="254"/>
      <c r="X490" s="255"/>
      <c r="Y490" s="255"/>
      <c r="Z490" s="256"/>
      <c r="AA490" s="222"/>
      <c r="AB490" s="196"/>
    </row>
    <row r="491" spans="1:28" ht="12.95" customHeight="1">
      <c r="A491" s="260"/>
      <c r="B491" s="260"/>
      <c r="C491" s="240"/>
      <c r="D491" s="241"/>
      <c r="E491" s="241"/>
      <c r="F491" s="241"/>
      <c r="G491" s="241"/>
      <c r="H491" s="241"/>
      <c r="I491" s="241"/>
      <c r="J491" s="241"/>
      <c r="K491" s="241"/>
      <c r="L491" s="241"/>
      <c r="M491" s="241"/>
      <c r="N491" s="242"/>
      <c r="O491" s="261"/>
      <c r="P491" s="261"/>
      <c r="Q491" s="261"/>
      <c r="R491" s="251"/>
      <c r="S491" s="252"/>
      <c r="T491" s="253"/>
      <c r="U491" s="253"/>
      <c r="V491" s="253"/>
      <c r="W491" s="257"/>
      <c r="X491" s="258"/>
      <c r="Y491" s="258"/>
      <c r="Z491" s="259"/>
      <c r="AA491" s="196"/>
      <c r="AB491" s="196"/>
    </row>
    <row r="492" spans="1:28" ht="12.95" customHeight="1">
      <c r="A492" s="260"/>
      <c r="B492" s="260"/>
      <c r="C492" s="237"/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9"/>
      <c r="O492" s="261"/>
      <c r="P492" s="261"/>
      <c r="Q492" s="261"/>
      <c r="R492" s="249"/>
      <c r="S492" s="250"/>
      <c r="T492" s="253"/>
      <c r="U492" s="253"/>
      <c r="V492" s="253"/>
      <c r="W492" s="254"/>
      <c r="X492" s="255"/>
      <c r="Y492" s="255"/>
      <c r="Z492" s="256"/>
      <c r="AA492" s="222"/>
      <c r="AB492" s="196"/>
    </row>
    <row r="493" spans="1:28" ht="12.95" customHeight="1">
      <c r="A493" s="260"/>
      <c r="B493" s="260"/>
      <c r="C493" s="240"/>
      <c r="D493" s="241"/>
      <c r="E493" s="241"/>
      <c r="F493" s="241"/>
      <c r="G493" s="241"/>
      <c r="H493" s="241"/>
      <c r="I493" s="241"/>
      <c r="J493" s="241"/>
      <c r="K493" s="241"/>
      <c r="L493" s="241"/>
      <c r="M493" s="241"/>
      <c r="N493" s="242"/>
      <c r="O493" s="261"/>
      <c r="P493" s="261"/>
      <c r="Q493" s="261"/>
      <c r="R493" s="251"/>
      <c r="S493" s="252"/>
      <c r="T493" s="253"/>
      <c r="U493" s="253"/>
      <c r="V493" s="253"/>
      <c r="W493" s="257"/>
      <c r="X493" s="258"/>
      <c r="Y493" s="258"/>
      <c r="Z493" s="259"/>
      <c r="AA493" s="196"/>
      <c r="AB493" s="196"/>
    </row>
    <row r="494" spans="1:28" ht="12.95" customHeight="1">
      <c r="A494" s="233"/>
      <c r="B494" s="234"/>
      <c r="C494" s="237"/>
      <c r="D494" s="238"/>
      <c r="E494" s="238"/>
      <c r="F494" s="238"/>
      <c r="G494" s="238"/>
      <c r="H494" s="238"/>
      <c r="I494" s="238"/>
      <c r="J494" s="238"/>
      <c r="K494" s="238"/>
      <c r="L494" s="238"/>
      <c r="M494" s="238"/>
      <c r="N494" s="239"/>
      <c r="O494" s="243"/>
      <c r="P494" s="244"/>
      <c r="Q494" s="245"/>
      <c r="R494" s="249"/>
      <c r="S494" s="250"/>
      <c r="T494" s="299"/>
      <c r="U494" s="300"/>
      <c r="V494" s="301"/>
      <c r="W494" s="254"/>
      <c r="X494" s="255"/>
      <c r="Y494" s="255"/>
      <c r="Z494" s="256"/>
      <c r="AA494" s="222"/>
      <c r="AB494" s="196"/>
    </row>
    <row r="495" spans="1:28" ht="12.95" customHeight="1">
      <c r="A495" s="235"/>
      <c r="B495" s="236"/>
      <c r="C495" s="240"/>
      <c r="D495" s="241"/>
      <c r="E495" s="241"/>
      <c r="F495" s="241"/>
      <c r="G495" s="241"/>
      <c r="H495" s="241"/>
      <c r="I495" s="241"/>
      <c r="J495" s="241"/>
      <c r="K495" s="241"/>
      <c r="L495" s="241"/>
      <c r="M495" s="241"/>
      <c r="N495" s="242"/>
      <c r="O495" s="246"/>
      <c r="P495" s="247"/>
      <c r="Q495" s="248"/>
      <c r="R495" s="251"/>
      <c r="S495" s="252"/>
      <c r="T495" s="302"/>
      <c r="U495" s="303"/>
      <c r="V495" s="304"/>
      <c r="W495" s="257"/>
      <c r="X495" s="258"/>
      <c r="Y495" s="258"/>
      <c r="Z495" s="259"/>
      <c r="AA495" s="196"/>
      <c r="AB495" s="196"/>
    </row>
    <row r="496" spans="1:28" ht="12.95" customHeight="1">
      <c r="A496" s="233"/>
      <c r="B496" s="234"/>
      <c r="C496" s="237"/>
      <c r="D496" s="238"/>
      <c r="E496" s="238"/>
      <c r="F496" s="238"/>
      <c r="G496" s="238"/>
      <c r="H496" s="238"/>
      <c r="I496" s="238"/>
      <c r="J496" s="238"/>
      <c r="K496" s="238"/>
      <c r="L496" s="238"/>
      <c r="M496" s="238"/>
      <c r="N496" s="239"/>
      <c r="O496" s="243"/>
      <c r="P496" s="244"/>
      <c r="Q496" s="245"/>
      <c r="R496" s="249"/>
      <c r="S496" s="250"/>
      <c r="T496" s="299"/>
      <c r="U496" s="300"/>
      <c r="V496" s="301"/>
      <c r="W496" s="254"/>
      <c r="X496" s="255"/>
      <c r="Y496" s="255"/>
      <c r="Z496" s="256"/>
      <c r="AA496" s="222"/>
      <c r="AB496" s="196"/>
    </row>
    <row r="497" spans="1:41" ht="12.95" customHeight="1">
      <c r="A497" s="235"/>
      <c r="B497" s="236"/>
      <c r="C497" s="240"/>
      <c r="D497" s="241"/>
      <c r="E497" s="241"/>
      <c r="F497" s="241"/>
      <c r="G497" s="241"/>
      <c r="H497" s="241"/>
      <c r="I497" s="241"/>
      <c r="J497" s="241"/>
      <c r="K497" s="241"/>
      <c r="L497" s="241"/>
      <c r="M497" s="241"/>
      <c r="N497" s="242"/>
      <c r="O497" s="246"/>
      <c r="P497" s="247"/>
      <c r="Q497" s="248"/>
      <c r="R497" s="251"/>
      <c r="S497" s="252"/>
      <c r="T497" s="302"/>
      <c r="U497" s="303"/>
      <c r="V497" s="304"/>
      <c r="W497" s="257"/>
      <c r="X497" s="258"/>
      <c r="Y497" s="258"/>
      <c r="Z497" s="259"/>
      <c r="AA497" s="196"/>
      <c r="AB497" s="196"/>
    </row>
    <row r="498" spans="1:41" ht="12.95" customHeight="1">
      <c r="A498" s="60"/>
      <c r="B498" s="60"/>
      <c r="C498" s="48"/>
      <c r="D498" s="53"/>
      <c r="E498" s="53"/>
      <c r="F498" s="53"/>
      <c r="G498" s="48"/>
      <c r="H498" s="48"/>
      <c r="I498" s="48"/>
      <c r="J498" s="48"/>
      <c r="K498" s="48"/>
      <c r="L498" s="48"/>
      <c r="M498" s="48"/>
      <c r="N498" s="48"/>
      <c r="O498" s="51"/>
      <c r="P498" s="51"/>
      <c r="Q498" s="51"/>
      <c r="R498" s="61"/>
      <c r="S498" s="62"/>
      <c r="T498" s="49"/>
      <c r="U498" s="63"/>
      <c r="V498" s="63"/>
      <c r="W498" s="50"/>
      <c r="X498" s="64"/>
      <c r="Y498" s="64"/>
      <c r="Z498" s="50"/>
      <c r="AA498" s="44"/>
      <c r="AB498" s="26"/>
    </row>
    <row r="499" spans="1:41" ht="12.95" customHeight="1">
      <c r="A499" s="66"/>
      <c r="B499" s="65"/>
      <c r="C499" s="45"/>
      <c r="D499" s="53"/>
      <c r="E499" s="53"/>
      <c r="F499" s="53"/>
      <c r="G499" s="45"/>
      <c r="H499" s="45"/>
      <c r="I499" s="45"/>
      <c r="J499" s="45"/>
      <c r="K499" s="45"/>
      <c r="L499" s="45"/>
      <c r="M499" s="45"/>
      <c r="N499" s="45"/>
      <c r="O499" s="52"/>
      <c r="P499" s="52"/>
      <c r="Q499" s="52"/>
      <c r="R499" s="57"/>
      <c r="S499" s="57"/>
      <c r="T499" s="46"/>
      <c r="U499" s="46"/>
      <c r="V499" s="46"/>
      <c r="W499" s="47"/>
      <c r="X499" s="47"/>
      <c r="Y499" s="47"/>
      <c r="Z499" s="47"/>
      <c r="AA499" s="26"/>
      <c r="AB499" s="26"/>
    </row>
    <row r="500" spans="1:41" ht="19.5" thickBot="1">
      <c r="A500" s="223" t="s">
        <v>72</v>
      </c>
      <c r="B500" s="224"/>
      <c r="C500" s="223" t="s">
        <v>23</v>
      </c>
      <c r="D500" s="227"/>
      <c r="E500" s="227"/>
      <c r="F500" s="228"/>
      <c r="G500" s="298"/>
      <c r="H500" s="298"/>
      <c r="I500" s="298"/>
      <c r="J500" s="298"/>
      <c r="K500" s="232" t="s">
        <v>59</v>
      </c>
      <c r="L500" s="232"/>
      <c r="M500" s="232"/>
      <c r="N500" s="232"/>
      <c r="O500" s="298"/>
      <c r="P500" s="298"/>
      <c r="Q500" s="298"/>
      <c r="R500" s="298"/>
      <c r="S500" s="232" t="s">
        <v>71</v>
      </c>
      <c r="T500" s="232"/>
      <c r="U500" s="232"/>
      <c r="V500" s="232"/>
      <c r="W500" s="298"/>
      <c r="X500" s="298"/>
      <c r="Y500" s="298"/>
      <c r="Z500" s="298"/>
    </row>
    <row r="501" spans="1:41">
      <c r="A501" s="225"/>
      <c r="B501" s="226"/>
      <c r="C501" s="225"/>
      <c r="D501" s="229"/>
      <c r="E501" s="229"/>
      <c r="F501" s="230"/>
      <c r="G501" s="298"/>
      <c r="H501" s="298"/>
      <c r="I501" s="298"/>
      <c r="J501" s="298"/>
      <c r="K501" s="232"/>
      <c r="L501" s="232"/>
      <c r="M501" s="232"/>
      <c r="N501" s="232"/>
      <c r="O501" s="298"/>
      <c r="P501" s="298"/>
      <c r="Q501" s="298"/>
      <c r="R501" s="298"/>
      <c r="S501" s="232"/>
      <c r="T501" s="232"/>
      <c r="U501" s="232"/>
      <c r="V501" s="232"/>
      <c r="W501" s="298"/>
      <c r="X501" s="298"/>
      <c r="Y501" s="298"/>
      <c r="Z501" s="298"/>
    </row>
    <row r="502" spans="1:41" ht="15" customHeight="1">
      <c r="A502" s="274" t="s">
        <v>60</v>
      </c>
      <c r="B502" s="274"/>
      <c r="C502" s="274"/>
      <c r="D502" s="274"/>
      <c r="E502" s="274"/>
      <c r="F502" s="274"/>
      <c r="G502" s="274"/>
      <c r="H502" s="274"/>
      <c r="I502" s="274"/>
      <c r="J502" s="274"/>
      <c r="K502" s="274"/>
      <c r="L502" s="274"/>
      <c r="M502" s="274"/>
      <c r="N502" s="274"/>
      <c r="O502" s="274"/>
      <c r="P502" s="274"/>
      <c r="Q502" s="274"/>
      <c r="R502" s="274"/>
      <c r="S502" s="274"/>
      <c r="T502" s="274"/>
      <c r="U502" s="274"/>
      <c r="V502" s="274"/>
      <c r="W502" s="274"/>
      <c r="X502" s="274"/>
      <c r="Y502" s="274"/>
      <c r="Z502" s="274"/>
      <c r="AA502" s="274"/>
      <c r="AB502" s="274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</row>
    <row r="503" spans="1:41" ht="15" customHeight="1">
      <c r="A503" s="274"/>
      <c r="B503" s="274"/>
      <c r="C503" s="274"/>
      <c r="D503" s="274"/>
      <c r="E503" s="274"/>
      <c r="F503" s="274"/>
      <c r="G503" s="274"/>
      <c r="H503" s="274"/>
      <c r="I503" s="274"/>
      <c r="J503" s="274"/>
      <c r="K503" s="274"/>
      <c r="L503" s="274"/>
      <c r="M503" s="274"/>
      <c r="N503" s="274"/>
      <c r="O503" s="274"/>
      <c r="P503" s="274"/>
      <c r="Q503" s="274"/>
      <c r="R503" s="274"/>
      <c r="S503" s="274"/>
      <c r="T503" s="274"/>
      <c r="U503" s="274"/>
      <c r="V503" s="274"/>
      <c r="W503" s="274"/>
      <c r="X503" s="274"/>
      <c r="Y503" s="274"/>
      <c r="Z503" s="274"/>
      <c r="AA503" s="274"/>
      <c r="AB503" s="274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</row>
    <row r="504" spans="1:41" ht="1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1"/>
      <c r="R504" s="1"/>
      <c r="S504" s="1"/>
      <c r="T504" s="216" t="s">
        <v>5</v>
      </c>
      <c r="U504" s="216"/>
      <c r="V504" s="200" t="s">
        <v>6</v>
      </c>
      <c r="W504" s="200"/>
      <c r="X504" s="200" t="s">
        <v>7</v>
      </c>
      <c r="Y504" s="200"/>
      <c r="Z504" s="200" t="s">
        <v>8</v>
      </c>
      <c r="AA504" s="200"/>
      <c r="AB504" s="200" t="s">
        <v>9</v>
      </c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</row>
    <row r="505" spans="1:41" ht="1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1"/>
      <c r="R505" s="1"/>
      <c r="S505" s="1"/>
      <c r="T505" s="216"/>
      <c r="U505" s="216"/>
      <c r="V505" s="200"/>
      <c r="W505" s="200"/>
      <c r="X505" s="200"/>
      <c r="Y505" s="200"/>
      <c r="Z505" s="200"/>
      <c r="AA505" s="200"/>
      <c r="AB505" s="200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</row>
    <row r="506" spans="1:41" ht="12.95" customHeight="1">
      <c r="A506" s="120" t="s">
        <v>17</v>
      </c>
      <c r="B506" s="122"/>
      <c r="C506" s="120" t="s">
        <v>48</v>
      </c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2"/>
      <c r="O506" s="267" t="s">
        <v>18</v>
      </c>
      <c r="P506" s="267"/>
      <c r="Q506" s="267"/>
      <c r="R506" s="72" t="s">
        <v>19</v>
      </c>
      <c r="S506" s="73"/>
      <c r="T506" s="267" t="s">
        <v>49</v>
      </c>
      <c r="U506" s="267"/>
      <c r="V506" s="267"/>
      <c r="W506" s="268" t="s">
        <v>28</v>
      </c>
      <c r="X506" s="269"/>
      <c r="Y506" s="269"/>
      <c r="Z506" s="270"/>
      <c r="AA506" s="265" t="s">
        <v>50</v>
      </c>
      <c r="AB506" s="265"/>
    </row>
    <row r="507" spans="1:41" ht="12.95" customHeight="1">
      <c r="A507" s="126"/>
      <c r="B507" s="128"/>
      <c r="C507" s="126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8"/>
      <c r="O507" s="267"/>
      <c r="P507" s="267"/>
      <c r="Q507" s="267"/>
      <c r="R507" s="74"/>
      <c r="S507" s="75"/>
      <c r="T507" s="267"/>
      <c r="U507" s="267"/>
      <c r="V507" s="267"/>
      <c r="W507" s="271"/>
      <c r="X507" s="272"/>
      <c r="Y507" s="272"/>
      <c r="Z507" s="273"/>
      <c r="AA507" s="265"/>
      <c r="AB507" s="265"/>
    </row>
    <row r="508" spans="1:41" ht="12.95" customHeight="1">
      <c r="A508" s="266"/>
      <c r="B508" s="234"/>
      <c r="C508" s="237"/>
      <c r="D508" s="238"/>
      <c r="E508" s="238"/>
      <c r="F508" s="238"/>
      <c r="G508" s="238"/>
      <c r="H508" s="238"/>
      <c r="I508" s="238"/>
      <c r="J508" s="238"/>
      <c r="K508" s="238"/>
      <c r="L508" s="238"/>
      <c r="M508" s="238"/>
      <c r="N508" s="239"/>
      <c r="O508" s="261"/>
      <c r="P508" s="261"/>
      <c r="Q508" s="261"/>
      <c r="R508" s="249"/>
      <c r="S508" s="250"/>
      <c r="T508" s="253"/>
      <c r="U508" s="253"/>
      <c r="V508" s="253"/>
      <c r="W508" s="254"/>
      <c r="X508" s="255"/>
      <c r="Y508" s="255"/>
      <c r="Z508" s="256"/>
      <c r="AA508" s="222"/>
      <c r="AB508" s="196"/>
    </row>
    <row r="509" spans="1:41" ht="12.95" customHeight="1">
      <c r="A509" s="263"/>
      <c r="B509" s="264"/>
      <c r="C509" s="240"/>
      <c r="D509" s="241"/>
      <c r="E509" s="241"/>
      <c r="F509" s="241"/>
      <c r="G509" s="241"/>
      <c r="H509" s="241"/>
      <c r="I509" s="241"/>
      <c r="J509" s="241"/>
      <c r="K509" s="241"/>
      <c r="L509" s="241"/>
      <c r="M509" s="241"/>
      <c r="N509" s="242"/>
      <c r="O509" s="261"/>
      <c r="P509" s="261"/>
      <c r="Q509" s="261"/>
      <c r="R509" s="251"/>
      <c r="S509" s="252"/>
      <c r="T509" s="253"/>
      <c r="U509" s="253"/>
      <c r="V509" s="253"/>
      <c r="W509" s="257"/>
      <c r="X509" s="258"/>
      <c r="Y509" s="258"/>
      <c r="Z509" s="259"/>
      <c r="AA509" s="196"/>
      <c r="AB509" s="196"/>
    </row>
    <row r="510" spans="1:41" ht="12.95" customHeight="1">
      <c r="A510" s="233"/>
      <c r="B510" s="234"/>
      <c r="C510" s="237"/>
      <c r="D510" s="238"/>
      <c r="E510" s="238"/>
      <c r="F510" s="238"/>
      <c r="G510" s="238"/>
      <c r="H510" s="238"/>
      <c r="I510" s="238"/>
      <c r="J510" s="238"/>
      <c r="K510" s="238"/>
      <c r="L510" s="238"/>
      <c r="M510" s="238"/>
      <c r="N510" s="239"/>
      <c r="O510" s="261"/>
      <c r="P510" s="261"/>
      <c r="Q510" s="261"/>
      <c r="R510" s="249"/>
      <c r="S510" s="250"/>
      <c r="T510" s="253"/>
      <c r="U510" s="253"/>
      <c r="V510" s="253"/>
      <c r="W510" s="254"/>
      <c r="X510" s="255"/>
      <c r="Y510" s="255"/>
      <c r="Z510" s="256"/>
      <c r="AA510" s="222"/>
      <c r="AB510" s="196"/>
    </row>
    <row r="511" spans="1:41" ht="12.95" customHeight="1">
      <c r="A511" s="263"/>
      <c r="B511" s="264"/>
      <c r="C511" s="240"/>
      <c r="D511" s="241"/>
      <c r="E511" s="241"/>
      <c r="F511" s="241"/>
      <c r="G511" s="241"/>
      <c r="H511" s="241"/>
      <c r="I511" s="241"/>
      <c r="J511" s="241"/>
      <c r="K511" s="241"/>
      <c r="L511" s="241"/>
      <c r="M511" s="241"/>
      <c r="N511" s="242"/>
      <c r="O511" s="261"/>
      <c r="P511" s="261"/>
      <c r="Q511" s="261"/>
      <c r="R511" s="251"/>
      <c r="S511" s="252"/>
      <c r="T511" s="253"/>
      <c r="U511" s="253"/>
      <c r="V511" s="253"/>
      <c r="W511" s="257"/>
      <c r="X511" s="258"/>
      <c r="Y511" s="258"/>
      <c r="Z511" s="259"/>
      <c r="AA511" s="196"/>
      <c r="AB511" s="196"/>
    </row>
    <row r="512" spans="1:41" ht="12.95" customHeight="1">
      <c r="A512" s="260"/>
      <c r="B512" s="260"/>
      <c r="C512" s="237"/>
      <c r="D512" s="238"/>
      <c r="E512" s="238"/>
      <c r="F512" s="238"/>
      <c r="G512" s="238"/>
      <c r="H512" s="238"/>
      <c r="I512" s="238"/>
      <c r="J512" s="238"/>
      <c r="K512" s="238"/>
      <c r="L512" s="238"/>
      <c r="M512" s="238"/>
      <c r="N512" s="239"/>
      <c r="O512" s="261"/>
      <c r="P512" s="261"/>
      <c r="Q512" s="261"/>
      <c r="R512" s="249"/>
      <c r="S512" s="250"/>
      <c r="T512" s="253"/>
      <c r="U512" s="253"/>
      <c r="V512" s="253"/>
      <c r="W512" s="254"/>
      <c r="X512" s="255"/>
      <c r="Y512" s="255"/>
      <c r="Z512" s="256"/>
      <c r="AA512" s="222"/>
      <c r="AB512" s="196"/>
    </row>
    <row r="513" spans="1:28" ht="12.95" customHeight="1">
      <c r="A513" s="260"/>
      <c r="B513" s="260"/>
      <c r="C513" s="240"/>
      <c r="D513" s="241"/>
      <c r="E513" s="241"/>
      <c r="F513" s="241"/>
      <c r="G513" s="241"/>
      <c r="H513" s="241"/>
      <c r="I513" s="241"/>
      <c r="J513" s="241"/>
      <c r="K513" s="241"/>
      <c r="L513" s="241"/>
      <c r="M513" s="241"/>
      <c r="N513" s="242"/>
      <c r="O513" s="261"/>
      <c r="P513" s="261"/>
      <c r="Q513" s="261"/>
      <c r="R513" s="251"/>
      <c r="S513" s="252"/>
      <c r="T513" s="253"/>
      <c r="U513" s="253"/>
      <c r="V513" s="253"/>
      <c r="W513" s="257"/>
      <c r="X513" s="258"/>
      <c r="Y513" s="258"/>
      <c r="Z513" s="259"/>
      <c r="AA513" s="196"/>
      <c r="AB513" s="196"/>
    </row>
    <row r="514" spans="1:28" ht="12.95" customHeight="1">
      <c r="A514" s="260"/>
      <c r="B514" s="260"/>
      <c r="C514" s="237"/>
      <c r="D514" s="238"/>
      <c r="E514" s="238"/>
      <c r="F514" s="238"/>
      <c r="G514" s="238"/>
      <c r="H514" s="238"/>
      <c r="I514" s="238"/>
      <c r="J514" s="238"/>
      <c r="K514" s="238"/>
      <c r="L514" s="238"/>
      <c r="M514" s="238"/>
      <c r="N514" s="239"/>
      <c r="O514" s="261"/>
      <c r="P514" s="261"/>
      <c r="Q514" s="261"/>
      <c r="R514" s="249"/>
      <c r="S514" s="250"/>
      <c r="T514" s="253"/>
      <c r="U514" s="253"/>
      <c r="V514" s="253"/>
      <c r="W514" s="254"/>
      <c r="X514" s="255"/>
      <c r="Y514" s="255"/>
      <c r="Z514" s="256"/>
      <c r="AA514" s="222"/>
      <c r="AB514" s="196"/>
    </row>
    <row r="515" spans="1:28" ht="12.95" customHeight="1">
      <c r="A515" s="260"/>
      <c r="B515" s="260"/>
      <c r="C515" s="240"/>
      <c r="D515" s="241"/>
      <c r="E515" s="241"/>
      <c r="F515" s="241"/>
      <c r="G515" s="241"/>
      <c r="H515" s="241"/>
      <c r="I515" s="241"/>
      <c r="J515" s="241"/>
      <c r="K515" s="241"/>
      <c r="L515" s="241"/>
      <c r="M515" s="241"/>
      <c r="N515" s="242"/>
      <c r="O515" s="261"/>
      <c r="P515" s="261"/>
      <c r="Q515" s="261"/>
      <c r="R515" s="251"/>
      <c r="S515" s="252"/>
      <c r="T515" s="253"/>
      <c r="U515" s="253"/>
      <c r="V515" s="253"/>
      <c r="W515" s="257"/>
      <c r="X515" s="258"/>
      <c r="Y515" s="258"/>
      <c r="Z515" s="259"/>
      <c r="AA515" s="196"/>
      <c r="AB515" s="196"/>
    </row>
    <row r="516" spans="1:28" ht="12.95" customHeight="1">
      <c r="A516" s="262"/>
      <c r="B516" s="260"/>
      <c r="C516" s="237"/>
      <c r="D516" s="238"/>
      <c r="E516" s="238"/>
      <c r="F516" s="238"/>
      <c r="G516" s="238"/>
      <c r="H516" s="238"/>
      <c r="I516" s="238"/>
      <c r="J516" s="238"/>
      <c r="K516" s="238"/>
      <c r="L516" s="238"/>
      <c r="M516" s="238"/>
      <c r="N516" s="239"/>
      <c r="O516" s="261"/>
      <c r="P516" s="261"/>
      <c r="Q516" s="261"/>
      <c r="R516" s="249"/>
      <c r="S516" s="250"/>
      <c r="T516" s="253"/>
      <c r="U516" s="253"/>
      <c r="V516" s="253"/>
      <c r="W516" s="254"/>
      <c r="X516" s="255"/>
      <c r="Y516" s="255"/>
      <c r="Z516" s="256"/>
      <c r="AA516" s="222"/>
      <c r="AB516" s="196"/>
    </row>
    <row r="517" spans="1:28" ht="12.95" customHeight="1">
      <c r="A517" s="260"/>
      <c r="B517" s="260"/>
      <c r="C517" s="240"/>
      <c r="D517" s="241"/>
      <c r="E517" s="241"/>
      <c r="F517" s="241"/>
      <c r="G517" s="241"/>
      <c r="H517" s="241"/>
      <c r="I517" s="241"/>
      <c r="J517" s="241"/>
      <c r="K517" s="241"/>
      <c r="L517" s="241"/>
      <c r="M517" s="241"/>
      <c r="N517" s="242"/>
      <c r="O517" s="261"/>
      <c r="P517" s="261"/>
      <c r="Q517" s="261"/>
      <c r="R517" s="251"/>
      <c r="S517" s="252"/>
      <c r="T517" s="253"/>
      <c r="U517" s="253"/>
      <c r="V517" s="253"/>
      <c r="W517" s="257"/>
      <c r="X517" s="258"/>
      <c r="Y517" s="258"/>
      <c r="Z517" s="259"/>
      <c r="AA517" s="196"/>
      <c r="AB517" s="196"/>
    </row>
    <row r="518" spans="1:28" ht="12.95" customHeight="1">
      <c r="A518" s="260"/>
      <c r="B518" s="260"/>
      <c r="C518" s="237"/>
      <c r="D518" s="238"/>
      <c r="E518" s="238"/>
      <c r="F518" s="238"/>
      <c r="G518" s="238"/>
      <c r="H518" s="238"/>
      <c r="I518" s="238"/>
      <c r="J518" s="238"/>
      <c r="K518" s="238"/>
      <c r="L518" s="238"/>
      <c r="M518" s="238"/>
      <c r="N518" s="239"/>
      <c r="O518" s="261"/>
      <c r="P518" s="261"/>
      <c r="Q518" s="261"/>
      <c r="R518" s="249"/>
      <c r="S518" s="250"/>
      <c r="T518" s="253"/>
      <c r="U518" s="253"/>
      <c r="V518" s="253"/>
      <c r="W518" s="254"/>
      <c r="X518" s="255"/>
      <c r="Y518" s="255"/>
      <c r="Z518" s="256"/>
      <c r="AA518" s="222"/>
      <c r="AB518" s="196"/>
    </row>
    <row r="519" spans="1:28" ht="12.95" customHeight="1">
      <c r="A519" s="260"/>
      <c r="B519" s="260"/>
      <c r="C519" s="240"/>
      <c r="D519" s="241"/>
      <c r="E519" s="241"/>
      <c r="F519" s="241"/>
      <c r="G519" s="241"/>
      <c r="H519" s="241"/>
      <c r="I519" s="241"/>
      <c r="J519" s="241"/>
      <c r="K519" s="241"/>
      <c r="L519" s="241"/>
      <c r="M519" s="241"/>
      <c r="N519" s="242"/>
      <c r="O519" s="261"/>
      <c r="P519" s="261"/>
      <c r="Q519" s="261"/>
      <c r="R519" s="251"/>
      <c r="S519" s="252"/>
      <c r="T519" s="253"/>
      <c r="U519" s="253"/>
      <c r="V519" s="253"/>
      <c r="W519" s="257"/>
      <c r="X519" s="258"/>
      <c r="Y519" s="258"/>
      <c r="Z519" s="259"/>
      <c r="AA519" s="196"/>
      <c r="AB519" s="196"/>
    </row>
    <row r="520" spans="1:28" ht="12.95" customHeight="1">
      <c r="A520" s="260"/>
      <c r="B520" s="260"/>
      <c r="C520" s="237"/>
      <c r="D520" s="238"/>
      <c r="E520" s="238"/>
      <c r="F520" s="238"/>
      <c r="G520" s="238"/>
      <c r="H520" s="238"/>
      <c r="I520" s="238"/>
      <c r="J520" s="238"/>
      <c r="K520" s="238"/>
      <c r="L520" s="238"/>
      <c r="M520" s="238"/>
      <c r="N520" s="239"/>
      <c r="O520" s="261"/>
      <c r="P520" s="261"/>
      <c r="Q520" s="261"/>
      <c r="R520" s="249"/>
      <c r="S520" s="250"/>
      <c r="T520" s="253"/>
      <c r="U520" s="253"/>
      <c r="V520" s="253"/>
      <c r="W520" s="254"/>
      <c r="X520" s="255"/>
      <c r="Y520" s="255"/>
      <c r="Z520" s="256"/>
      <c r="AA520" s="222"/>
      <c r="AB520" s="196"/>
    </row>
    <row r="521" spans="1:28" ht="12.95" customHeight="1">
      <c r="A521" s="260"/>
      <c r="B521" s="260"/>
      <c r="C521" s="240"/>
      <c r="D521" s="241"/>
      <c r="E521" s="241"/>
      <c r="F521" s="241"/>
      <c r="G521" s="241"/>
      <c r="H521" s="241"/>
      <c r="I521" s="241"/>
      <c r="J521" s="241"/>
      <c r="K521" s="241"/>
      <c r="L521" s="241"/>
      <c r="M521" s="241"/>
      <c r="N521" s="242"/>
      <c r="O521" s="261"/>
      <c r="P521" s="261"/>
      <c r="Q521" s="261"/>
      <c r="R521" s="251"/>
      <c r="S521" s="252"/>
      <c r="T521" s="253"/>
      <c r="U521" s="253"/>
      <c r="V521" s="253"/>
      <c r="W521" s="257"/>
      <c r="X521" s="258"/>
      <c r="Y521" s="258"/>
      <c r="Z521" s="259"/>
      <c r="AA521" s="196"/>
      <c r="AB521" s="196"/>
    </row>
    <row r="522" spans="1:28" ht="12.95" customHeight="1">
      <c r="A522" s="260"/>
      <c r="B522" s="260"/>
      <c r="C522" s="237"/>
      <c r="D522" s="238"/>
      <c r="E522" s="238"/>
      <c r="F522" s="238"/>
      <c r="G522" s="238"/>
      <c r="H522" s="238"/>
      <c r="I522" s="238"/>
      <c r="J522" s="238"/>
      <c r="K522" s="238"/>
      <c r="L522" s="238"/>
      <c r="M522" s="238"/>
      <c r="N522" s="239"/>
      <c r="O522" s="261"/>
      <c r="P522" s="261"/>
      <c r="Q522" s="261"/>
      <c r="R522" s="249"/>
      <c r="S522" s="250"/>
      <c r="T522" s="253"/>
      <c r="U522" s="253"/>
      <c r="V522" s="253"/>
      <c r="W522" s="254"/>
      <c r="X522" s="255"/>
      <c r="Y522" s="255"/>
      <c r="Z522" s="256"/>
      <c r="AA522" s="196"/>
      <c r="AB522" s="196"/>
    </row>
    <row r="523" spans="1:28" ht="12.95" customHeight="1">
      <c r="A523" s="260"/>
      <c r="B523" s="260"/>
      <c r="C523" s="240"/>
      <c r="D523" s="241"/>
      <c r="E523" s="241"/>
      <c r="F523" s="241"/>
      <c r="G523" s="241"/>
      <c r="H523" s="241"/>
      <c r="I523" s="241"/>
      <c r="J523" s="241"/>
      <c r="K523" s="241"/>
      <c r="L523" s="241"/>
      <c r="M523" s="241"/>
      <c r="N523" s="242"/>
      <c r="O523" s="261"/>
      <c r="P523" s="261"/>
      <c r="Q523" s="261"/>
      <c r="R523" s="251"/>
      <c r="S523" s="252"/>
      <c r="T523" s="253"/>
      <c r="U523" s="253"/>
      <c r="V523" s="253"/>
      <c r="W523" s="257"/>
      <c r="X523" s="258"/>
      <c r="Y523" s="258"/>
      <c r="Z523" s="259"/>
      <c r="AA523" s="196"/>
      <c r="AB523" s="196"/>
    </row>
    <row r="524" spans="1:28" ht="12.95" customHeight="1">
      <c r="A524" s="262"/>
      <c r="B524" s="260"/>
      <c r="C524" s="237"/>
      <c r="D524" s="238"/>
      <c r="E524" s="238"/>
      <c r="F524" s="238"/>
      <c r="G524" s="238"/>
      <c r="H524" s="238"/>
      <c r="I524" s="238"/>
      <c r="J524" s="238"/>
      <c r="K524" s="238"/>
      <c r="L524" s="238"/>
      <c r="M524" s="238"/>
      <c r="N524" s="239"/>
      <c r="O524" s="261"/>
      <c r="P524" s="261"/>
      <c r="Q524" s="261"/>
      <c r="R524" s="249"/>
      <c r="S524" s="250"/>
      <c r="T524" s="253"/>
      <c r="U524" s="253"/>
      <c r="V524" s="253"/>
      <c r="W524" s="254"/>
      <c r="X524" s="255"/>
      <c r="Y524" s="255"/>
      <c r="Z524" s="256"/>
      <c r="AA524" s="222"/>
      <c r="AB524" s="196"/>
    </row>
    <row r="525" spans="1:28" ht="12.95" customHeight="1">
      <c r="A525" s="260"/>
      <c r="B525" s="260"/>
      <c r="C525" s="240"/>
      <c r="D525" s="241"/>
      <c r="E525" s="241"/>
      <c r="F525" s="241"/>
      <c r="G525" s="241"/>
      <c r="H525" s="241"/>
      <c r="I525" s="241"/>
      <c r="J525" s="241"/>
      <c r="K525" s="241"/>
      <c r="L525" s="241"/>
      <c r="M525" s="241"/>
      <c r="N525" s="242"/>
      <c r="O525" s="261"/>
      <c r="P525" s="261"/>
      <c r="Q525" s="261"/>
      <c r="R525" s="251"/>
      <c r="S525" s="252"/>
      <c r="T525" s="253"/>
      <c r="U525" s="253"/>
      <c r="V525" s="253"/>
      <c r="W525" s="257"/>
      <c r="X525" s="258"/>
      <c r="Y525" s="258"/>
      <c r="Z525" s="259"/>
      <c r="AA525" s="196"/>
      <c r="AB525" s="196"/>
    </row>
    <row r="526" spans="1:28" ht="12.95" customHeight="1">
      <c r="A526" s="260"/>
      <c r="B526" s="260"/>
      <c r="C526" s="237"/>
      <c r="D526" s="238"/>
      <c r="E526" s="238"/>
      <c r="F526" s="238"/>
      <c r="G526" s="238"/>
      <c r="H526" s="238"/>
      <c r="I526" s="238"/>
      <c r="J526" s="238"/>
      <c r="K526" s="238"/>
      <c r="L526" s="238"/>
      <c r="M526" s="238"/>
      <c r="N526" s="239"/>
      <c r="O526" s="261"/>
      <c r="P526" s="261"/>
      <c r="Q526" s="261"/>
      <c r="R526" s="249"/>
      <c r="S526" s="250"/>
      <c r="T526" s="253"/>
      <c r="U526" s="253"/>
      <c r="V526" s="253"/>
      <c r="W526" s="254"/>
      <c r="X526" s="255"/>
      <c r="Y526" s="255"/>
      <c r="Z526" s="256"/>
      <c r="AA526" s="222"/>
      <c r="AB526" s="196"/>
    </row>
    <row r="527" spans="1:28" ht="12.95" customHeight="1">
      <c r="A527" s="260"/>
      <c r="B527" s="260"/>
      <c r="C527" s="240"/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2"/>
      <c r="O527" s="261"/>
      <c r="P527" s="261"/>
      <c r="Q527" s="261"/>
      <c r="R527" s="251"/>
      <c r="S527" s="252"/>
      <c r="T527" s="253"/>
      <c r="U527" s="253"/>
      <c r="V527" s="253"/>
      <c r="W527" s="257"/>
      <c r="X527" s="258"/>
      <c r="Y527" s="258"/>
      <c r="Z527" s="259"/>
      <c r="AA527" s="196"/>
      <c r="AB527" s="196"/>
    </row>
    <row r="528" spans="1:28" ht="12.95" customHeight="1">
      <c r="A528" s="260"/>
      <c r="B528" s="260"/>
      <c r="C528" s="237"/>
      <c r="D528" s="238"/>
      <c r="E528" s="238"/>
      <c r="F528" s="238"/>
      <c r="G528" s="238"/>
      <c r="H528" s="238"/>
      <c r="I528" s="238"/>
      <c r="J528" s="238"/>
      <c r="K528" s="238"/>
      <c r="L528" s="238"/>
      <c r="M528" s="238"/>
      <c r="N528" s="239"/>
      <c r="O528" s="261"/>
      <c r="P528" s="261"/>
      <c r="Q528" s="261"/>
      <c r="R528" s="249"/>
      <c r="S528" s="250"/>
      <c r="T528" s="253"/>
      <c r="U528" s="253"/>
      <c r="V528" s="253"/>
      <c r="W528" s="254"/>
      <c r="X528" s="255"/>
      <c r="Y528" s="255"/>
      <c r="Z528" s="256"/>
      <c r="AA528" s="222"/>
      <c r="AB528" s="196"/>
    </row>
    <row r="529" spans="1:41" ht="12.95" customHeight="1">
      <c r="A529" s="260"/>
      <c r="B529" s="260"/>
      <c r="C529" s="240"/>
      <c r="D529" s="241"/>
      <c r="E529" s="241"/>
      <c r="F529" s="241"/>
      <c r="G529" s="241"/>
      <c r="H529" s="241"/>
      <c r="I529" s="241"/>
      <c r="J529" s="241"/>
      <c r="K529" s="241"/>
      <c r="L529" s="241"/>
      <c r="M529" s="241"/>
      <c r="N529" s="242"/>
      <c r="O529" s="261"/>
      <c r="P529" s="261"/>
      <c r="Q529" s="261"/>
      <c r="R529" s="251"/>
      <c r="S529" s="252"/>
      <c r="T529" s="253"/>
      <c r="U529" s="253"/>
      <c r="V529" s="253"/>
      <c r="W529" s="257"/>
      <c r="X529" s="258"/>
      <c r="Y529" s="258"/>
      <c r="Z529" s="259"/>
      <c r="AA529" s="196"/>
      <c r="AB529" s="196"/>
    </row>
    <row r="530" spans="1:41" ht="12.95" customHeight="1">
      <c r="A530" s="260"/>
      <c r="B530" s="260"/>
      <c r="C530" s="237"/>
      <c r="D530" s="238"/>
      <c r="E530" s="238"/>
      <c r="F530" s="238"/>
      <c r="G530" s="238"/>
      <c r="H530" s="238"/>
      <c r="I530" s="238"/>
      <c r="J530" s="238"/>
      <c r="K530" s="238"/>
      <c r="L530" s="238"/>
      <c r="M530" s="238"/>
      <c r="N530" s="239"/>
      <c r="O530" s="261"/>
      <c r="P530" s="261"/>
      <c r="Q530" s="261"/>
      <c r="R530" s="249"/>
      <c r="S530" s="250"/>
      <c r="T530" s="253"/>
      <c r="U530" s="253"/>
      <c r="V530" s="253"/>
      <c r="W530" s="299"/>
      <c r="X530" s="300"/>
      <c r="Y530" s="300"/>
      <c r="Z530" s="301"/>
      <c r="AA530" s="196"/>
      <c r="AB530" s="196"/>
    </row>
    <row r="531" spans="1:41" ht="12.95" customHeight="1">
      <c r="A531" s="260"/>
      <c r="B531" s="260"/>
      <c r="C531" s="240"/>
      <c r="D531" s="241"/>
      <c r="E531" s="241"/>
      <c r="F531" s="241"/>
      <c r="G531" s="241"/>
      <c r="H531" s="241"/>
      <c r="I531" s="241"/>
      <c r="J531" s="241"/>
      <c r="K531" s="241"/>
      <c r="L531" s="241"/>
      <c r="M531" s="241"/>
      <c r="N531" s="242"/>
      <c r="O531" s="261"/>
      <c r="P531" s="261"/>
      <c r="Q531" s="261"/>
      <c r="R531" s="251"/>
      <c r="S531" s="252"/>
      <c r="T531" s="253"/>
      <c r="U531" s="253"/>
      <c r="V531" s="253"/>
      <c r="W531" s="302"/>
      <c r="X531" s="303"/>
      <c r="Y531" s="303"/>
      <c r="Z531" s="304"/>
      <c r="AA531" s="196"/>
      <c r="AB531" s="196"/>
    </row>
    <row r="532" spans="1:41" ht="12.95" customHeight="1">
      <c r="A532" s="262"/>
      <c r="B532" s="260"/>
      <c r="C532" s="237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9"/>
      <c r="O532" s="261"/>
      <c r="P532" s="261"/>
      <c r="Q532" s="261"/>
      <c r="R532" s="249"/>
      <c r="S532" s="250"/>
      <c r="T532" s="253"/>
      <c r="U532" s="253"/>
      <c r="V532" s="253"/>
      <c r="W532" s="254"/>
      <c r="X532" s="255"/>
      <c r="Y532" s="255"/>
      <c r="Z532" s="256"/>
      <c r="AA532" s="222"/>
      <c r="AB532" s="196"/>
    </row>
    <row r="533" spans="1:41" ht="12.95" customHeight="1">
      <c r="A533" s="260"/>
      <c r="B533" s="260"/>
      <c r="C533" s="240"/>
      <c r="D533" s="241"/>
      <c r="E533" s="241"/>
      <c r="F533" s="241"/>
      <c r="G533" s="241"/>
      <c r="H533" s="241"/>
      <c r="I533" s="241"/>
      <c r="J533" s="241"/>
      <c r="K533" s="241"/>
      <c r="L533" s="241"/>
      <c r="M533" s="241"/>
      <c r="N533" s="242"/>
      <c r="O533" s="261"/>
      <c r="P533" s="261"/>
      <c r="Q533" s="261"/>
      <c r="R533" s="251"/>
      <c r="S533" s="252"/>
      <c r="T533" s="253"/>
      <c r="U533" s="253"/>
      <c r="V533" s="253"/>
      <c r="W533" s="257"/>
      <c r="X533" s="258"/>
      <c r="Y533" s="258"/>
      <c r="Z533" s="259"/>
      <c r="AA533" s="196"/>
      <c r="AB533" s="196"/>
    </row>
    <row r="534" spans="1:41" ht="12.95" customHeight="1">
      <c r="A534" s="260"/>
      <c r="B534" s="260"/>
      <c r="C534" s="237"/>
      <c r="D534" s="238"/>
      <c r="E534" s="238"/>
      <c r="F534" s="238"/>
      <c r="G534" s="238"/>
      <c r="H534" s="238"/>
      <c r="I534" s="238"/>
      <c r="J534" s="238"/>
      <c r="K534" s="238"/>
      <c r="L534" s="238"/>
      <c r="M534" s="238"/>
      <c r="N534" s="239"/>
      <c r="O534" s="261"/>
      <c r="P534" s="261"/>
      <c r="Q534" s="261"/>
      <c r="R534" s="249"/>
      <c r="S534" s="250"/>
      <c r="T534" s="253"/>
      <c r="U534" s="253"/>
      <c r="V534" s="253"/>
      <c r="W534" s="254"/>
      <c r="X534" s="255"/>
      <c r="Y534" s="255"/>
      <c r="Z534" s="256"/>
      <c r="AA534" s="222"/>
      <c r="AB534" s="196"/>
    </row>
    <row r="535" spans="1:41" ht="12.95" customHeight="1">
      <c r="A535" s="260"/>
      <c r="B535" s="260"/>
      <c r="C535" s="240"/>
      <c r="D535" s="241"/>
      <c r="E535" s="241"/>
      <c r="F535" s="241"/>
      <c r="G535" s="241"/>
      <c r="H535" s="241"/>
      <c r="I535" s="241"/>
      <c r="J535" s="241"/>
      <c r="K535" s="241"/>
      <c r="L535" s="241"/>
      <c r="M535" s="241"/>
      <c r="N535" s="242"/>
      <c r="O535" s="261"/>
      <c r="P535" s="261"/>
      <c r="Q535" s="261"/>
      <c r="R535" s="251"/>
      <c r="S535" s="252"/>
      <c r="T535" s="253"/>
      <c r="U535" s="253"/>
      <c r="V535" s="253"/>
      <c r="W535" s="257"/>
      <c r="X535" s="258"/>
      <c r="Y535" s="258"/>
      <c r="Z535" s="259"/>
      <c r="AA535" s="196"/>
      <c r="AB535" s="196"/>
    </row>
    <row r="536" spans="1:41" ht="12.95" customHeight="1">
      <c r="A536" s="233"/>
      <c r="B536" s="234"/>
      <c r="C536" s="237"/>
      <c r="D536" s="238"/>
      <c r="E536" s="238"/>
      <c r="F536" s="238"/>
      <c r="G536" s="238"/>
      <c r="H536" s="238"/>
      <c r="I536" s="238"/>
      <c r="J536" s="238"/>
      <c r="K536" s="238"/>
      <c r="L536" s="238"/>
      <c r="M536" s="238"/>
      <c r="N536" s="239"/>
      <c r="O536" s="243"/>
      <c r="P536" s="244"/>
      <c r="Q536" s="245"/>
      <c r="R536" s="249"/>
      <c r="S536" s="250"/>
      <c r="T536" s="299"/>
      <c r="U536" s="300"/>
      <c r="V536" s="301"/>
      <c r="W536" s="254"/>
      <c r="X536" s="255"/>
      <c r="Y536" s="255"/>
      <c r="Z536" s="256"/>
      <c r="AA536" s="222"/>
      <c r="AB536" s="196"/>
    </row>
    <row r="537" spans="1:41" ht="12.95" customHeight="1">
      <c r="A537" s="235"/>
      <c r="B537" s="236"/>
      <c r="C537" s="240"/>
      <c r="D537" s="241"/>
      <c r="E537" s="241"/>
      <c r="F537" s="241"/>
      <c r="G537" s="241"/>
      <c r="H537" s="241"/>
      <c r="I537" s="241"/>
      <c r="J537" s="241"/>
      <c r="K537" s="241"/>
      <c r="L537" s="241"/>
      <c r="M537" s="241"/>
      <c r="N537" s="242"/>
      <c r="O537" s="246"/>
      <c r="P537" s="247"/>
      <c r="Q537" s="248"/>
      <c r="R537" s="251"/>
      <c r="S537" s="252"/>
      <c r="T537" s="302"/>
      <c r="U537" s="303"/>
      <c r="V537" s="304"/>
      <c r="W537" s="257"/>
      <c r="X537" s="258"/>
      <c r="Y537" s="258"/>
      <c r="Z537" s="259"/>
      <c r="AA537" s="196"/>
      <c r="AB537" s="196"/>
    </row>
    <row r="538" spans="1:41" ht="12.95" customHeight="1">
      <c r="A538" s="233"/>
      <c r="B538" s="234"/>
      <c r="C538" s="237"/>
      <c r="D538" s="238"/>
      <c r="E538" s="238"/>
      <c r="F538" s="238"/>
      <c r="G538" s="238"/>
      <c r="H538" s="238"/>
      <c r="I538" s="238"/>
      <c r="J538" s="238"/>
      <c r="K538" s="238"/>
      <c r="L538" s="238"/>
      <c r="M538" s="238"/>
      <c r="N538" s="239"/>
      <c r="O538" s="243"/>
      <c r="P538" s="244"/>
      <c r="Q538" s="245"/>
      <c r="R538" s="249"/>
      <c r="S538" s="250"/>
      <c r="T538" s="299"/>
      <c r="U538" s="300"/>
      <c r="V538" s="301"/>
      <c r="W538" s="254"/>
      <c r="X538" s="255"/>
      <c r="Y538" s="255"/>
      <c r="Z538" s="256"/>
      <c r="AA538" s="222"/>
      <c r="AB538" s="196"/>
    </row>
    <row r="539" spans="1:41" ht="12.95" customHeight="1">
      <c r="A539" s="235"/>
      <c r="B539" s="236"/>
      <c r="C539" s="240"/>
      <c r="D539" s="241"/>
      <c r="E539" s="241"/>
      <c r="F539" s="241"/>
      <c r="G539" s="241"/>
      <c r="H539" s="241"/>
      <c r="I539" s="241"/>
      <c r="J539" s="241"/>
      <c r="K539" s="241"/>
      <c r="L539" s="241"/>
      <c r="M539" s="241"/>
      <c r="N539" s="242"/>
      <c r="O539" s="246"/>
      <c r="P539" s="247"/>
      <c r="Q539" s="248"/>
      <c r="R539" s="251"/>
      <c r="S539" s="252"/>
      <c r="T539" s="302"/>
      <c r="U539" s="303"/>
      <c r="V539" s="304"/>
      <c r="W539" s="257"/>
      <c r="X539" s="258"/>
      <c r="Y539" s="258"/>
      <c r="Z539" s="259"/>
      <c r="AA539" s="196"/>
      <c r="AB539" s="196"/>
    </row>
    <row r="540" spans="1:41" ht="12.95" customHeight="1">
      <c r="A540" s="60"/>
      <c r="B540" s="60"/>
      <c r="C540" s="48"/>
      <c r="D540" s="53"/>
      <c r="E540" s="53"/>
      <c r="F540" s="53"/>
      <c r="G540" s="48"/>
      <c r="H540" s="48"/>
      <c r="I540" s="48"/>
      <c r="J540" s="48"/>
      <c r="K540" s="48"/>
      <c r="L540" s="48"/>
      <c r="M540" s="48"/>
      <c r="N540" s="48"/>
      <c r="O540" s="51"/>
      <c r="P540" s="51"/>
      <c r="Q540" s="51"/>
      <c r="R540" s="61"/>
      <c r="S540" s="62"/>
      <c r="T540" s="49"/>
      <c r="U540" s="63"/>
      <c r="V540" s="63"/>
      <c r="W540" s="50"/>
      <c r="X540" s="64"/>
      <c r="Y540" s="64"/>
      <c r="Z540" s="50"/>
      <c r="AA540" s="44"/>
      <c r="AB540" s="26"/>
    </row>
    <row r="541" spans="1:41" ht="12.95" customHeight="1">
      <c r="A541" s="66"/>
      <c r="B541" s="65"/>
      <c r="C541" s="45"/>
      <c r="D541" s="53"/>
      <c r="E541" s="53"/>
      <c r="F541" s="53"/>
      <c r="G541" s="45"/>
      <c r="H541" s="45"/>
      <c r="I541" s="45"/>
      <c r="J541" s="45"/>
      <c r="K541" s="45"/>
      <c r="L541" s="45"/>
      <c r="M541" s="45"/>
      <c r="N541" s="45"/>
      <c r="O541" s="52"/>
      <c r="P541" s="52"/>
      <c r="Q541" s="52"/>
      <c r="R541" s="57"/>
      <c r="S541" s="57"/>
      <c r="T541" s="46"/>
      <c r="U541" s="46"/>
      <c r="V541" s="46"/>
      <c r="W541" s="47"/>
      <c r="X541" s="47"/>
      <c r="Y541" s="47"/>
      <c r="Z541" s="47"/>
      <c r="AA541" s="26"/>
      <c r="AB541" s="26"/>
    </row>
    <row r="542" spans="1:41" ht="19.5" thickBot="1">
      <c r="A542" s="223" t="s">
        <v>72</v>
      </c>
      <c r="B542" s="224"/>
      <c r="C542" s="223" t="s">
        <v>23</v>
      </c>
      <c r="D542" s="227"/>
      <c r="E542" s="227"/>
      <c r="F542" s="228"/>
      <c r="G542" s="298"/>
      <c r="H542" s="298"/>
      <c r="I542" s="298"/>
      <c r="J542" s="298"/>
      <c r="K542" s="232" t="s">
        <v>59</v>
      </c>
      <c r="L542" s="232"/>
      <c r="M542" s="232"/>
      <c r="N542" s="232"/>
      <c r="O542" s="298"/>
      <c r="P542" s="298"/>
      <c r="Q542" s="298"/>
      <c r="R542" s="298"/>
      <c r="S542" s="232" t="s">
        <v>71</v>
      </c>
      <c r="T542" s="232"/>
      <c r="U542" s="232"/>
      <c r="V542" s="232"/>
      <c r="W542" s="298"/>
      <c r="X542" s="298"/>
      <c r="Y542" s="298"/>
      <c r="Z542" s="298"/>
    </row>
    <row r="543" spans="1:41">
      <c r="A543" s="225"/>
      <c r="B543" s="226"/>
      <c r="C543" s="225"/>
      <c r="D543" s="229"/>
      <c r="E543" s="229"/>
      <c r="F543" s="230"/>
      <c r="G543" s="298"/>
      <c r="H543" s="298"/>
      <c r="I543" s="298"/>
      <c r="J543" s="298"/>
      <c r="K543" s="232"/>
      <c r="L543" s="232"/>
      <c r="M543" s="232"/>
      <c r="N543" s="232"/>
      <c r="O543" s="298"/>
      <c r="P543" s="298"/>
      <c r="Q543" s="298"/>
      <c r="R543" s="298"/>
      <c r="S543" s="232"/>
      <c r="T543" s="232"/>
      <c r="U543" s="232"/>
      <c r="V543" s="232"/>
      <c r="W543" s="298"/>
      <c r="X543" s="298"/>
      <c r="Y543" s="298"/>
      <c r="Z543" s="298"/>
    </row>
    <row r="544" spans="1:41" ht="15" customHeight="1">
      <c r="A544" s="274" t="s">
        <v>60</v>
      </c>
      <c r="B544" s="274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4"/>
      <c r="P544" s="274"/>
      <c r="Q544" s="274"/>
      <c r="R544" s="274"/>
      <c r="S544" s="274"/>
      <c r="T544" s="274"/>
      <c r="U544" s="274"/>
      <c r="V544" s="274"/>
      <c r="W544" s="274"/>
      <c r="X544" s="274"/>
      <c r="Y544" s="274"/>
      <c r="Z544" s="274"/>
      <c r="AA544" s="274"/>
      <c r="AB544" s="274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</row>
    <row r="545" spans="1:41" ht="15" customHeight="1">
      <c r="A545" s="274"/>
      <c r="B545" s="274"/>
      <c r="C545" s="274"/>
      <c r="D545" s="274"/>
      <c r="E545" s="274"/>
      <c r="F545" s="274"/>
      <c r="G545" s="274"/>
      <c r="H545" s="274"/>
      <c r="I545" s="274"/>
      <c r="J545" s="274"/>
      <c r="K545" s="274"/>
      <c r="L545" s="274"/>
      <c r="M545" s="274"/>
      <c r="N545" s="274"/>
      <c r="O545" s="274"/>
      <c r="P545" s="274"/>
      <c r="Q545" s="274"/>
      <c r="R545" s="274"/>
      <c r="S545" s="274"/>
      <c r="T545" s="274"/>
      <c r="U545" s="274"/>
      <c r="V545" s="274"/>
      <c r="W545" s="274"/>
      <c r="X545" s="274"/>
      <c r="Y545" s="274"/>
      <c r="Z545" s="274"/>
      <c r="AA545" s="274"/>
      <c r="AB545" s="274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</row>
    <row r="546" spans="1:41" ht="1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1"/>
      <c r="R546" s="1"/>
      <c r="S546" s="1"/>
      <c r="T546" s="216" t="s">
        <v>5</v>
      </c>
      <c r="U546" s="216"/>
      <c r="V546" s="200" t="s">
        <v>6</v>
      </c>
      <c r="W546" s="200"/>
      <c r="X546" s="200" t="s">
        <v>7</v>
      </c>
      <c r="Y546" s="200"/>
      <c r="Z546" s="200" t="s">
        <v>8</v>
      </c>
      <c r="AA546" s="200"/>
      <c r="AB546" s="200" t="s">
        <v>9</v>
      </c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</row>
    <row r="547" spans="1:41" ht="1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1"/>
      <c r="R547" s="1"/>
      <c r="S547" s="1"/>
      <c r="T547" s="216"/>
      <c r="U547" s="216"/>
      <c r="V547" s="200"/>
      <c r="W547" s="200"/>
      <c r="X547" s="200"/>
      <c r="Y547" s="200"/>
      <c r="Z547" s="200"/>
      <c r="AA547" s="200"/>
      <c r="AB547" s="200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</row>
    <row r="548" spans="1:41" ht="12.95" customHeight="1">
      <c r="A548" s="120" t="s">
        <v>17</v>
      </c>
      <c r="B548" s="122"/>
      <c r="C548" s="120" t="s">
        <v>48</v>
      </c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2"/>
      <c r="O548" s="267" t="s">
        <v>18</v>
      </c>
      <c r="P548" s="267"/>
      <c r="Q548" s="267"/>
      <c r="R548" s="72" t="s">
        <v>19</v>
      </c>
      <c r="S548" s="73"/>
      <c r="T548" s="267" t="s">
        <v>49</v>
      </c>
      <c r="U548" s="267"/>
      <c r="V548" s="267"/>
      <c r="W548" s="268" t="s">
        <v>28</v>
      </c>
      <c r="X548" s="269"/>
      <c r="Y548" s="269"/>
      <c r="Z548" s="270"/>
      <c r="AA548" s="265" t="s">
        <v>50</v>
      </c>
      <c r="AB548" s="265"/>
    </row>
    <row r="549" spans="1:41" ht="12.95" customHeight="1">
      <c r="A549" s="126"/>
      <c r="B549" s="128"/>
      <c r="C549" s="126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8"/>
      <c r="O549" s="267"/>
      <c r="P549" s="267"/>
      <c r="Q549" s="267"/>
      <c r="R549" s="74"/>
      <c r="S549" s="75"/>
      <c r="T549" s="267"/>
      <c r="U549" s="267"/>
      <c r="V549" s="267"/>
      <c r="W549" s="271"/>
      <c r="X549" s="272"/>
      <c r="Y549" s="272"/>
      <c r="Z549" s="273"/>
      <c r="AA549" s="265"/>
      <c r="AB549" s="265"/>
    </row>
    <row r="550" spans="1:41" ht="12.95" customHeight="1">
      <c r="A550" s="266"/>
      <c r="B550" s="234"/>
      <c r="C550" s="237"/>
      <c r="D550" s="238"/>
      <c r="E550" s="238"/>
      <c r="F550" s="238"/>
      <c r="G550" s="238"/>
      <c r="H550" s="238"/>
      <c r="I550" s="238"/>
      <c r="J550" s="238"/>
      <c r="K550" s="238"/>
      <c r="L550" s="238"/>
      <c r="M550" s="238"/>
      <c r="N550" s="239"/>
      <c r="O550" s="261"/>
      <c r="P550" s="261"/>
      <c r="Q550" s="261"/>
      <c r="R550" s="249"/>
      <c r="S550" s="250"/>
      <c r="T550" s="253"/>
      <c r="U550" s="253"/>
      <c r="V550" s="253"/>
      <c r="W550" s="254"/>
      <c r="X550" s="255"/>
      <c r="Y550" s="255"/>
      <c r="Z550" s="256"/>
      <c r="AA550" s="222"/>
      <c r="AB550" s="196"/>
    </row>
    <row r="551" spans="1:41" ht="12.95" customHeight="1">
      <c r="A551" s="263"/>
      <c r="B551" s="264"/>
      <c r="C551" s="240"/>
      <c r="D551" s="241"/>
      <c r="E551" s="241"/>
      <c r="F551" s="241"/>
      <c r="G551" s="241"/>
      <c r="H551" s="241"/>
      <c r="I551" s="241"/>
      <c r="J551" s="241"/>
      <c r="K551" s="241"/>
      <c r="L551" s="241"/>
      <c r="M551" s="241"/>
      <c r="N551" s="242"/>
      <c r="O551" s="261"/>
      <c r="P551" s="261"/>
      <c r="Q551" s="261"/>
      <c r="R551" s="251"/>
      <c r="S551" s="252"/>
      <c r="T551" s="253"/>
      <c r="U551" s="253"/>
      <c r="V551" s="253"/>
      <c r="W551" s="257"/>
      <c r="X551" s="258"/>
      <c r="Y551" s="258"/>
      <c r="Z551" s="259"/>
      <c r="AA551" s="196"/>
      <c r="AB551" s="196"/>
    </row>
    <row r="552" spans="1:41" ht="12.95" customHeight="1">
      <c r="A552" s="233"/>
      <c r="B552" s="234"/>
      <c r="C552" s="237"/>
      <c r="D552" s="238"/>
      <c r="E552" s="238"/>
      <c r="F552" s="238"/>
      <c r="G552" s="238"/>
      <c r="H552" s="238"/>
      <c r="I552" s="238"/>
      <c r="J552" s="238"/>
      <c r="K552" s="238"/>
      <c r="L552" s="238"/>
      <c r="M552" s="238"/>
      <c r="N552" s="239"/>
      <c r="O552" s="261"/>
      <c r="P552" s="261"/>
      <c r="Q552" s="261"/>
      <c r="R552" s="249"/>
      <c r="S552" s="250"/>
      <c r="T552" s="253"/>
      <c r="U552" s="253"/>
      <c r="V552" s="253"/>
      <c r="W552" s="254"/>
      <c r="X552" s="255"/>
      <c r="Y552" s="255"/>
      <c r="Z552" s="256"/>
      <c r="AA552" s="222"/>
      <c r="AB552" s="196"/>
    </row>
    <row r="553" spans="1:41" ht="12.95" customHeight="1">
      <c r="A553" s="263"/>
      <c r="B553" s="264"/>
      <c r="C553" s="240"/>
      <c r="D553" s="241"/>
      <c r="E553" s="241"/>
      <c r="F553" s="241"/>
      <c r="G553" s="241"/>
      <c r="H553" s="241"/>
      <c r="I553" s="241"/>
      <c r="J553" s="241"/>
      <c r="K553" s="241"/>
      <c r="L553" s="241"/>
      <c r="M553" s="241"/>
      <c r="N553" s="242"/>
      <c r="O553" s="261"/>
      <c r="P553" s="261"/>
      <c r="Q553" s="261"/>
      <c r="R553" s="251"/>
      <c r="S553" s="252"/>
      <c r="T553" s="253"/>
      <c r="U553" s="253"/>
      <c r="V553" s="253"/>
      <c r="W553" s="257"/>
      <c r="X553" s="258"/>
      <c r="Y553" s="258"/>
      <c r="Z553" s="259"/>
      <c r="AA553" s="196"/>
      <c r="AB553" s="196"/>
    </row>
    <row r="554" spans="1:41" ht="12.95" customHeight="1">
      <c r="A554" s="260"/>
      <c r="B554" s="260"/>
      <c r="C554" s="237"/>
      <c r="D554" s="238"/>
      <c r="E554" s="238"/>
      <c r="F554" s="238"/>
      <c r="G554" s="238"/>
      <c r="H554" s="238"/>
      <c r="I554" s="238"/>
      <c r="J554" s="238"/>
      <c r="K554" s="238"/>
      <c r="L554" s="238"/>
      <c r="M554" s="238"/>
      <c r="N554" s="239"/>
      <c r="O554" s="261"/>
      <c r="P554" s="261"/>
      <c r="Q554" s="261"/>
      <c r="R554" s="249"/>
      <c r="S554" s="250"/>
      <c r="T554" s="253"/>
      <c r="U554" s="253"/>
      <c r="V554" s="253"/>
      <c r="W554" s="254"/>
      <c r="X554" s="255"/>
      <c r="Y554" s="255"/>
      <c r="Z554" s="256"/>
      <c r="AA554" s="222"/>
      <c r="AB554" s="196"/>
    </row>
    <row r="555" spans="1:41" ht="12.95" customHeight="1">
      <c r="A555" s="260"/>
      <c r="B555" s="260"/>
      <c r="C555" s="240"/>
      <c r="D555" s="241"/>
      <c r="E555" s="241"/>
      <c r="F555" s="241"/>
      <c r="G555" s="241"/>
      <c r="H555" s="241"/>
      <c r="I555" s="241"/>
      <c r="J555" s="241"/>
      <c r="K555" s="241"/>
      <c r="L555" s="241"/>
      <c r="M555" s="241"/>
      <c r="N555" s="242"/>
      <c r="O555" s="261"/>
      <c r="P555" s="261"/>
      <c r="Q555" s="261"/>
      <c r="R555" s="251"/>
      <c r="S555" s="252"/>
      <c r="T555" s="253"/>
      <c r="U555" s="253"/>
      <c r="V555" s="253"/>
      <c r="W555" s="257"/>
      <c r="X555" s="258"/>
      <c r="Y555" s="258"/>
      <c r="Z555" s="259"/>
      <c r="AA555" s="196"/>
      <c r="AB555" s="196"/>
    </row>
    <row r="556" spans="1:41" ht="12.95" customHeight="1">
      <c r="A556" s="260"/>
      <c r="B556" s="260"/>
      <c r="C556" s="237"/>
      <c r="D556" s="238"/>
      <c r="E556" s="238"/>
      <c r="F556" s="238"/>
      <c r="G556" s="238"/>
      <c r="H556" s="238"/>
      <c r="I556" s="238"/>
      <c r="J556" s="238"/>
      <c r="K556" s="238"/>
      <c r="L556" s="238"/>
      <c r="M556" s="238"/>
      <c r="N556" s="239"/>
      <c r="O556" s="261"/>
      <c r="P556" s="261"/>
      <c r="Q556" s="261"/>
      <c r="R556" s="249"/>
      <c r="S556" s="250"/>
      <c r="T556" s="253"/>
      <c r="U556" s="253"/>
      <c r="V556" s="253"/>
      <c r="W556" s="254"/>
      <c r="X556" s="255"/>
      <c r="Y556" s="255"/>
      <c r="Z556" s="256"/>
      <c r="AA556" s="222"/>
      <c r="AB556" s="196"/>
    </row>
    <row r="557" spans="1:41" ht="12.95" customHeight="1">
      <c r="A557" s="260"/>
      <c r="B557" s="260"/>
      <c r="C557" s="240"/>
      <c r="D557" s="241"/>
      <c r="E557" s="241"/>
      <c r="F557" s="241"/>
      <c r="G557" s="241"/>
      <c r="H557" s="241"/>
      <c r="I557" s="241"/>
      <c r="J557" s="241"/>
      <c r="K557" s="241"/>
      <c r="L557" s="241"/>
      <c r="M557" s="241"/>
      <c r="N557" s="242"/>
      <c r="O557" s="261"/>
      <c r="P557" s="261"/>
      <c r="Q557" s="261"/>
      <c r="R557" s="251"/>
      <c r="S557" s="252"/>
      <c r="T557" s="253"/>
      <c r="U557" s="253"/>
      <c r="V557" s="253"/>
      <c r="W557" s="257"/>
      <c r="X557" s="258"/>
      <c r="Y557" s="258"/>
      <c r="Z557" s="259"/>
      <c r="AA557" s="196"/>
      <c r="AB557" s="196"/>
    </row>
    <row r="558" spans="1:41" ht="12.95" customHeight="1">
      <c r="A558" s="262"/>
      <c r="B558" s="260"/>
      <c r="C558" s="237"/>
      <c r="D558" s="238"/>
      <c r="E558" s="238"/>
      <c r="F558" s="238"/>
      <c r="G558" s="238"/>
      <c r="H558" s="238"/>
      <c r="I558" s="238"/>
      <c r="J558" s="238"/>
      <c r="K558" s="238"/>
      <c r="L558" s="238"/>
      <c r="M558" s="238"/>
      <c r="N558" s="239"/>
      <c r="O558" s="261"/>
      <c r="P558" s="261"/>
      <c r="Q558" s="261"/>
      <c r="R558" s="249"/>
      <c r="S558" s="250"/>
      <c r="T558" s="253"/>
      <c r="U558" s="253"/>
      <c r="V558" s="253"/>
      <c r="W558" s="254"/>
      <c r="X558" s="255"/>
      <c r="Y558" s="255"/>
      <c r="Z558" s="256"/>
      <c r="AA558" s="222"/>
      <c r="AB558" s="196"/>
    </row>
    <row r="559" spans="1:41" ht="12.95" customHeight="1">
      <c r="A559" s="260"/>
      <c r="B559" s="260"/>
      <c r="C559" s="240"/>
      <c r="D559" s="241"/>
      <c r="E559" s="241"/>
      <c r="F559" s="241"/>
      <c r="G559" s="241"/>
      <c r="H559" s="241"/>
      <c r="I559" s="241"/>
      <c r="J559" s="241"/>
      <c r="K559" s="241"/>
      <c r="L559" s="241"/>
      <c r="M559" s="241"/>
      <c r="N559" s="242"/>
      <c r="O559" s="261"/>
      <c r="P559" s="261"/>
      <c r="Q559" s="261"/>
      <c r="R559" s="251"/>
      <c r="S559" s="252"/>
      <c r="T559" s="253"/>
      <c r="U559" s="253"/>
      <c r="V559" s="253"/>
      <c r="W559" s="257"/>
      <c r="X559" s="258"/>
      <c r="Y559" s="258"/>
      <c r="Z559" s="259"/>
      <c r="AA559" s="196"/>
      <c r="AB559" s="196"/>
    </row>
    <row r="560" spans="1:41" ht="12.95" customHeight="1">
      <c r="A560" s="260"/>
      <c r="B560" s="260"/>
      <c r="C560" s="237"/>
      <c r="D560" s="238"/>
      <c r="E560" s="238"/>
      <c r="F560" s="238"/>
      <c r="G560" s="238"/>
      <c r="H560" s="238"/>
      <c r="I560" s="238"/>
      <c r="J560" s="238"/>
      <c r="K560" s="238"/>
      <c r="L560" s="238"/>
      <c r="M560" s="238"/>
      <c r="N560" s="239"/>
      <c r="O560" s="261"/>
      <c r="P560" s="261"/>
      <c r="Q560" s="261"/>
      <c r="R560" s="249"/>
      <c r="S560" s="250"/>
      <c r="T560" s="253"/>
      <c r="U560" s="253"/>
      <c r="V560" s="253"/>
      <c r="W560" s="254"/>
      <c r="X560" s="255"/>
      <c r="Y560" s="255"/>
      <c r="Z560" s="256"/>
      <c r="AA560" s="222"/>
      <c r="AB560" s="196"/>
    </row>
    <row r="561" spans="1:28" ht="12.95" customHeight="1">
      <c r="A561" s="260"/>
      <c r="B561" s="260"/>
      <c r="C561" s="240"/>
      <c r="D561" s="241"/>
      <c r="E561" s="241"/>
      <c r="F561" s="241"/>
      <c r="G561" s="241"/>
      <c r="H561" s="241"/>
      <c r="I561" s="241"/>
      <c r="J561" s="241"/>
      <c r="K561" s="241"/>
      <c r="L561" s="241"/>
      <c r="M561" s="241"/>
      <c r="N561" s="242"/>
      <c r="O561" s="261"/>
      <c r="P561" s="261"/>
      <c r="Q561" s="261"/>
      <c r="R561" s="251"/>
      <c r="S561" s="252"/>
      <c r="T561" s="253"/>
      <c r="U561" s="253"/>
      <c r="V561" s="253"/>
      <c r="W561" s="257"/>
      <c r="X561" s="258"/>
      <c r="Y561" s="258"/>
      <c r="Z561" s="259"/>
      <c r="AA561" s="196"/>
      <c r="AB561" s="196"/>
    </row>
    <row r="562" spans="1:28" ht="12.95" customHeight="1">
      <c r="A562" s="260"/>
      <c r="B562" s="260"/>
      <c r="C562" s="237"/>
      <c r="D562" s="238"/>
      <c r="E562" s="238"/>
      <c r="F562" s="238"/>
      <c r="G562" s="238"/>
      <c r="H562" s="238"/>
      <c r="I562" s="238"/>
      <c r="J562" s="238"/>
      <c r="K562" s="238"/>
      <c r="L562" s="238"/>
      <c r="M562" s="238"/>
      <c r="N562" s="239"/>
      <c r="O562" s="261"/>
      <c r="P562" s="261"/>
      <c r="Q562" s="261"/>
      <c r="R562" s="249"/>
      <c r="S562" s="250"/>
      <c r="T562" s="253"/>
      <c r="U562" s="253"/>
      <c r="V562" s="253"/>
      <c r="W562" s="254"/>
      <c r="X562" s="255"/>
      <c r="Y562" s="255"/>
      <c r="Z562" s="256"/>
      <c r="AA562" s="222"/>
      <c r="AB562" s="196"/>
    </row>
    <row r="563" spans="1:28" ht="12.95" customHeight="1">
      <c r="A563" s="260"/>
      <c r="B563" s="260"/>
      <c r="C563" s="240"/>
      <c r="D563" s="241"/>
      <c r="E563" s="241"/>
      <c r="F563" s="241"/>
      <c r="G563" s="241"/>
      <c r="H563" s="241"/>
      <c r="I563" s="241"/>
      <c r="J563" s="241"/>
      <c r="K563" s="241"/>
      <c r="L563" s="241"/>
      <c r="M563" s="241"/>
      <c r="N563" s="242"/>
      <c r="O563" s="261"/>
      <c r="P563" s="261"/>
      <c r="Q563" s="261"/>
      <c r="R563" s="251"/>
      <c r="S563" s="252"/>
      <c r="T563" s="253"/>
      <c r="U563" s="253"/>
      <c r="V563" s="253"/>
      <c r="W563" s="257"/>
      <c r="X563" s="258"/>
      <c r="Y563" s="258"/>
      <c r="Z563" s="259"/>
      <c r="AA563" s="196"/>
      <c r="AB563" s="196"/>
    </row>
    <row r="564" spans="1:28" ht="12.95" customHeight="1">
      <c r="A564" s="260"/>
      <c r="B564" s="260"/>
      <c r="C564" s="237"/>
      <c r="D564" s="238"/>
      <c r="E564" s="238"/>
      <c r="F564" s="238"/>
      <c r="G564" s="238"/>
      <c r="H564" s="238"/>
      <c r="I564" s="238"/>
      <c r="J564" s="238"/>
      <c r="K564" s="238"/>
      <c r="L564" s="238"/>
      <c r="M564" s="238"/>
      <c r="N564" s="239"/>
      <c r="O564" s="261"/>
      <c r="P564" s="261"/>
      <c r="Q564" s="261"/>
      <c r="R564" s="249"/>
      <c r="S564" s="250"/>
      <c r="T564" s="253"/>
      <c r="U564" s="253"/>
      <c r="V564" s="253"/>
      <c r="W564" s="254"/>
      <c r="X564" s="255"/>
      <c r="Y564" s="255"/>
      <c r="Z564" s="256"/>
      <c r="AA564" s="196"/>
      <c r="AB564" s="196"/>
    </row>
    <row r="565" spans="1:28" ht="12.95" customHeight="1">
      <c r="A565" s="260"/>
      <c r="B565" s="260"/>
      <c r="C565" s="240"/>
      <c r="D565" s="241"/>
      <c r="E565" s="241"/>
      <c r="F565" s="241"/>
      <c r="G565" s="241"/>
      <c r="H565" s="241"/>
      <c r="I565" s="241"/>
      <c r="J565" s="241"/>
      <c r="K565" s="241"/>
      <c r="L565" s="241"/>
      <c r="M565" s="241"/>
      <c r="N565" s="242"/>
      <c r="O565" s="261"/>
      <c r="P565" s="261"/>
      <c r="Q565" s="261"/>
      <c r="R565" s="251"/>
      <c r="S565" s="252"/>
      <c r="T565" s="253"/>
      <c r="U565" s="253"/>
      <c r="V565" s="253"/>
      <c r="W565" s="257"/>
      <c r="X565" s="258"/>
      <c r="Y565" s="258"/>
      <c r="Z565" s="259"/>
      <c r="AA565" s="196"/>
      <c r="AB565" s="196"/>
    </row>
    <row r="566" spans="1:28" ht="12.95" customHeight="1">
      <c r="A566" s="262"/>
      <c r="B566" s="260"/>
      <c r="C566" s="237"/>
      <c r="D566" s="238"/>
      <c r="E566" s="238"/>
      <c r="F566" s="238"/>
      <c r="G566" s="238"/>
      <c r="H566" s="238"/>
      <c r="I566" s="238"/>
      <c r="J566" s="238"/>
      <c r="K566" s="238"/>
      <c r="L566" s="238"/>
      <c r="M566" s="238"/>
      <c r="N566" s="239"/>
      <c r="O566" s="261"/>
      <c r="P566" s="261"/>
      <c r="Q566" s="261"/>
      <c r="R566" s="249"/>
      <c r="S566" s="250"/>
      <c r="T566" s="253"/>
      <c r="U566" s="253"/>
      <c r="V566" s="253"/>
      <c r="W566" s="254"/>
      <c r="X566" s="255"/>
      <c r="Y566" s="255"/>
      <c r="Z566" s="256"/>
      <c r="AA566" s="222"/>
      <c r="AB566" s="196"/>
    </row>
    <row r="567" spans="1:28" ht="12.95" customHeight="1">
      <c r="A567" s="260"/>
      <c r="B567" s="260"/>
      <c r="C567" s="240"/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2"/>
      <c r="O567" s="261"/>
      <c r="P567" s="261"/>
      <c r="Q567" s="261"/>
      <c r="R567" s="251"/>
      <c r="S567" s="252"/>
      <c r="T567" s="253"/>
      <c r="U567" s="253"/>
      <c r="V567" s="253"/>
      <c r="W567" s="257"/>
      <c r="X567" s="258"/>
      <c r="Y567" s="258"/>
      <c r="Z567" s="259"/>
      <c r="AA567" s="196"/>
      <c r="AB567" s="196"/>
    </row>
    <row r="568" spans="1:28" ht="12.95" customHeight="1">
      <c r="A568" s="260"/>
      <c r="B568" s="260"/>
      <c r="C568" s="237"/>
      <c r="D568" s="238"/>
      <c r="E568" s="238"/>
      <c r="F568" s="238"/>
      <c r="G568" s="238"/>
      <c r="H568" s="238"/>
      <c r="I568" s="238"/>
      <c r="J568" s="238"/>
      <c r="K568" s="238"/>
      <c r="L568" s="238"/>
      <c r="M568" s="238"/>
      <c r="N568" s="239"/>
      <c r="O568" s="261"/>
      <c r="P568" s="261"/>
      <c r="Q568" s="261"/>
      <c r="R568" s="249"/>
      <c r="S568" s="250"/>
      <c r="T568" s="253"/>
      <c r="U568" s="253"/>
      <c r="V568" s="253"/>
      <c r="W568" s="254"/>
      <c r="X568" s="255"/>
      <c r="Y568" s="255"/>
      <c r="Z568" s="256"/>
      <c r="AA568" s="222"/>
      <c r="AB568" s="196"/>
    </row>
    <row r="569" spans="1:28" ht="12.95" customHeight="1">
      <c r="A569" s="260"/>
      <c r="B569" s="260"/>
      <c r="C569" s="240"/>
      <c r="D569" s="241"/>
      <c r="E569" s="241"/>
      <c r="F569" s="241"/>
      <c r="G569" s="241"/>
      <c r="H569" s="241"/>
      <c r="I569" s="241"/>
      <c r="J569" s="241"/>
      <c r="K569" s="241"/>
      <c r="L569" s="241"/>
      <c r="M569" s="241"/>
      <c r="N569" s="242"/>
      <c r="O569" s="261"/>
      <c r="P569" s="261"/>
      <c r="Q569" s="261"/>
      <c r="R569" s="251"/>
      <c r="S569" s="252"/>
      <c r="T569" s="253"/>
      <c r="U569" s="253"/>
      <c r="V569" s="253"/>
      <c r="W569" s="257"/>
      <c r="X569" s="258"/>
      <c r="Y569" s="258"/>
      <c r="Z569" s="259"/>
      <c r="AA569" s="196"/>
      <c r="AB569" s="196"/>
    </row>
    <row r="570" spans="1:28" ht="12.95" customHeight="1">
      <c r="A570" s="260"/>
      <c r="B570" s="260"/>
      <c r="C570" s="237"/>
      <c r="D570" s="238"/>
      <c r="E570" s="238"/>
      <c r="F570" s="238"/>
      <c r="G570" s="238"/>
      <c r="H570" s="238"/>
      <c r="I570" s="238"/>
      <c r="J570" s="238"/>
      <c r="K570" s="238"/>
      <c r="L570" s="238"/>
      <c r="M570" s="238"/>
      <c r="N570" s="239"/>
      <c r="O570" s="261"/>
      <c r="P570" s="261"/>
      <c r="Q570" s="261"/>
      <c r="R570" s="249"/>
      <c r="S570" s="250"/>
      <c r="T570" s="253"/>
      <c r="U570" s="253"/>
      <c r="V570" s="253"/>
      <c r="W570" s="254"/>
      <c r="X570" s="255"/>
      <c r="Y570" s="255"/>
      <c r="Z570" s="256"/>
      <c r="AA570" s="222"/>
      <c r="AB570" s="196"/>
    </row>
    <row r="571" spans="1:28" ht="12.95" customHeight="1">
      <c r="A571" s="260"/>
      <c r="B571" s="260"/>
      <c r="C571" s="240"/>
      <c r="D571" s="241"/>
      <c r="E571" s="241"/>
      <c r="F571" s="241"/>
      <c r="G571" s="241"/>
      <c r="H571" s="241"/>
      <c r="I571" s="241"/>
      <c r="J571" s="241"/>
      <c r="K571" s="241"/>
      <c r="L571" s="241"/>
      <c r="M571" s="241"/>
      <c r="N571" s="242"/>
      <c r="O571" s="261"/>
      <c r="P571" s="261"/>
      <c r="Q571" s="261"/>
      <c r="R571" s="251"/>
      <c r="S571" s="252"/>
      <c r="T571" s="253"/>
      <c r="U571" s="253"/>
      <c r="V571" s="253"/>
      <c r="W571" s="257"/>
      <c r="X571" s="258"/>
      <c r="Y571" s="258"/>
      <c r="Z571" s="259"/>
      <c r="AA571" s="196"/>
      <c r="AB571" s="196"/>
    </row>
    <row r="572" spans="1:28" ht="12.95" customHeight="1">
      <c r="A572" s="260"/>
      <c r="B572" s="260"/>
      <c r="C572" s="237"/>
      <c r="D572" s="238"/>
      <c r="E572" s="238"/>
      <c r="F572" s="238"/>
      <c r="G572" s="238"/>
      <c r="H572" s="238"/>
      <c r="I572" s="238"/>
      <c r="J572" s="238"/>
      <c r="K572" s="238"/>
      <c r="L572" s="238"/>
      <c r="M572" s="238"/>
      <c r="N572" s="239"/>
      <c r="O572" s="261"/>
      <c r="P572" s="261"/>
      <c r="Q572" s="261"/>
      <c r="R572" s="249"/>
      <c r="S572" s="250"/>
      <c r="T572" s="253"/>
      <c r="U572" s="253"/>
      <c r="V572" s="253"/>
      <c r="W572" s="299"/>
      <c r="X572" s="300"/>
      <c r="Y572" s="300"/>
      <c r="Z572" s="301"/>
      <c r="AA572" s="196"/>
      <c r="AB572" s="196"/>
    </row>
    <row r="573" spans="1:28" ht="12.95" customHeight="1">
      <c r="A573" s="260"/>
      <c r="B573" s="260"/>
      <c r="C573" s="240"/>
      <c r="D573" s="241"/>
      <c r="E573" s="241"/>
      <c r="F573" s="241"/>
      <c r="G573" s="241"/>
      <c r="H573" s="241"/>
      <c r="I573" s="241"/>
      <c r="J573" s="241"/>
      <c r="K573" s="241"/>
      <c r="L573" s="241"/>
      <c r="M573" s="241"/>
      <c r="N573" s="242"/>
      <c r="O573" s="261"/>
      <c r="P573" s="261"/>
      <c r="Q573" s="261"/>
      <c r="R573" s="251"/>
      <c r="S573" s="252"/>
      <c r="T573" s="253"/>
      <c r="U573" s="253"/>
      <c r="V573" s="253"/>
      <c r="W573" s="302"/>
      <c r="X573" s="303"/>
      <c r="Y573" s="303"/>
      <c r="Z573" s="304"/>
      <c r="AA573" s="196"/>
      <c r="AB573" s="196"/>
    </row>
    <row r="574" spans="1:28" ht="12.95" customHeight="1">
      <c r="A574" s="262"/>
      <c r="B574" s="260"/>
      <c r="C574" s="237"/>
      <c r="D574" s="238"/>
      <c r="E574" s="238"/>
      <c r="F574" s="238"/>
      <c r="G574" s="238"/>
      <c r="H574" s="238"/>
      <c r="I574" s="238"/>
      <c r="J574" s="238"/>
      <c r="K574" s="238"/>
      <c r="L574" s="238"/>
      <c r="M574" s="238"/>
      <c r="N574" s="239"/>
      <c r="O574" s="261"/>
      <c r="P574" s="261"/>
      <c r="Q574" s="261"/>
      <c r="R574" s="249"/>
      <c r="S574" s="250"/>
      <c r="T574" s="253"/>
      <c r="U574" s="253"/>
      <c r="V574" s="253"/>
      <c r="W574" s="254"/>
      <c r="X574" s="255"/>
      <c r="Y574" s="255"/>
      <c r="Z574" s="256"/>
      <c r="AA574" s="222"/>
      <c r="AB574" s="196"/>
    </row>
    <row r="575" spans="1:28" ht="12.95" customHeight="1">
      <c r="A575" s="260"/>
      <c r="B575" s="260"/>
      <c r="C575" s="240"/>
      <c r="D575" s="241"/>
      <c r="E575" s="241"/>
      <c r="F575" s="241"/>
      <c r="G575" s="241"/>
      <c r="H575" s="241"/>
      <c r="I575" s="241"/>
      <c r="J575" s="241"/>
      <c r="K575" s="241"/>
      <c r="L575" s="241"/>
      <c r="M575" s="241"/>
      <c r="N575" s="242"/>
      <c r="O575" s="261"/>
      <c r="P575" s="261"/>
      <c r="Q575" s="261"/>
      <c r="R575" s="251"/>
      <c r="S575" s="252"/>
      <c r="T575" s="253"/>
      <c r="U575" s="253"/>
      <c r="V575" s="253"/>
      <c r="W575" s="257"/>
      <c r="X575" s="258"/>
      <c r="Y575" s="258"/>
      <c r="Z575" s="259"/>
      <c r="AA575" s="196"/>
      <c r="AB575" s="196"/>
    </row>
    <row r="576" spans="1:28" ht="12.95" customHeight="1">
      <c r="A576" s="260"/>
      <c r="B576" s="260"/>
      <c r="C576" s="237"/>
      <c r="D576" s="238"/>
      <c r="E576" s="238"/>
      <c r="F576" s="238"/>
      <c r="G576" s="238"/>
      <c r="H576" s="238"/>
      <c r="I576" s="238"/>
      <c r="J576" s="238"/>
      <c r="K576" s="238"/>
      <c r="L576" s="238"/>
      <c r="M576" s="238"/>
      <c r="N576" s="239"/>
      <c r="O576" s="261"/>
      <c r="P576" s="261"/>
      <c r="Q576" s="261"/>
      <c r="R576" s="249"/>
      <c r="S576" s="250"/>
      <c r="T576" s="253"/>
      <c r="U576" s="253"/>
      <c r="V576" s="253"/>
      <c r="W576" s="254"/>
      <c r="X576" s="255"/>
      <c r="Y576" s="255"/>
      <c r="Z576" s="256"/>
      <c r="AA576" s="222"/>
      <c r="AB576" s="196"/>
    </row>
    <row r="577" spans="1:41" ht="12.95" customHeight="1">
      <c r="A577" s="260"/>
      <c r="B577" s="260"/>
      <c r="C577" s="240"/>
      <c r="D577" s="241"/>
      <c r="E577" s="241"/>
      <c r="F577" s="241"/>
      <c r="G577" s="241"/>
      <c r="H577" s="241"/>
      <c r="I577" s="241"/>
      <c r="J577" s="241"/>
      <c r="K577" s="241"/>
      <c r="L577" s="241"/>
      <c r="M577" s="241"/>
      <c r="N577" s="242"/>
      <c r="O577" s="261"/>
      <c r="P577" s="261"/>
      <c r="Q577" s="261"/>
      <c r="R577" s="251"/>
      <c r="S577" s="252"/>
      <c r="T577" s="253"/>
      <c r="U577" s="253"/>
      <c r="V577" s="253"/>
      <c r="W577" s="257"/>
      <c r="X577" s="258"/>
      <c r="Y577" s="258"/>
      <c r="Z577" s="259"/>
      <c r="AA577" s="196"/>
      <c r="AB577" s="196"/>
    </row>
    <row r="578" spans="1:41" ht="12.95" customHeight="1">
      <c r="A578" s="233"/>
      <c r="B578" s="234"/>
      <c r="C578" s="237"/>
      <c r="D578" s="238"/>
      <c r="E578" s="238"/>
      <c r="F578" s="238"/>
      <c r="G578" s="238"/>
      <c r="H578" s="238"/>
      <c r="I578" s="238"/>
      <c r="J578" s="238"/>
      <c r="K578" s="238"/>
      <c r="L578" s="238"/>
      <c r="M578" s="238"/>
      <c r="N578" s="239"/>
      <c r="O578" s="243"/>
      <c r="P578" s="244"/>
      <c r="Q578" s="245"/>
      <c r="R578" s="249"/>
      <c r="S578" s="250"/>
      <c r="T578" s="299"/>
      <c r="U578" s="300"/>
      <c r="V578" s="301"/>
      <c r="W578" s="254"/>
      <c r="X578" s="255"/>
      <c r="Y578" s="255"/>
      <c r="Z578" s="256"/>
      <c r="AA578" s="222"/>
      <c r="AB578" s="196"/>
    </row>
    <row r="579" spans="1:41" ht="12.95" customHeight="1">
      <c r="A579" s="235"/>
      <c r="B579" s="236"/>
      <c r="C579" s="240"/>
      <c r="D579" s="241"/>
      <c r="E579" s="241"/>
      <c r="F579" s="241"/>
      <c r="G579" s="241"/>
      <c r="H579" s="241"/>
      <c r="I579" s="241"/>
      <c r="J579" s="241"/>
      <c r="K579" s="241"/>
      <c r="L579" s="241"/>
      <c r="M579" s="241"/>
      <c r="N579" s="242"/>
      <c r="O579" s="246"/>
      <c r="P579" s="247"/>
      <c r="Q579" s="248"/>
      <c r="R579" s="251"/>
      <c r="S579" s="252"/>
      <c r="T579" s="302"/>
      <c r="U579" s="303"/>
      <c r="V579" s="304"/>
      <c r="W579" s="257"/>
      <c r="X579" s="258"/>
      <c r="Y579" s="258"/>
      <c r="Z579" s="259"/>
      <c r="AA579" s="196"/>
      <c r="AB579" s="196"/>
    </row>
    <row r="580" spans="1:41" ht="12.95" customHeight="1">
      <c r="A580" s="233"/>
      <c r="B580" s="234"/>
      <c r="C580" s="237"/>
      <c r="D580" s="238"/>
      <c r="E580" s="238"/>
      <c r="F580" s="238"/>
      <c r="G580" s="238"/>
      <c r="H580" s="238"/>
      <c r="I580" s="238"/>
      <c r="J580" s="238"/>
      <c r="K580" s="238"/>
      <c r="L580" s="238"/>
      <c r="M580" s="238"/>
      <c r="N580" s="239"/>
      <c r="O580" s="243"/>
      <c r="P580" s="244"/>
      <c r="Q580" s="245"/>
      <c r="R580" s="249"/>
      <c r="S580" s="250"/>
      <c r="T580" s="299"/>
      <c r="U580" s="300"/>
      <c r="V580" s="301"/>
      <c r="W580" s="254"/>
      <c r="X580" s="255"/>
      <c r="Y580" s="255"/>
      <c r="Z580" s="256"/>
      <c r="AA580" s="222"/>
      <c r="AB580" s="196"/>
    </row>
    <row r="581" spans="1:41" ht="12.95" customHeight="1">
      <c r="A581" s="235"/>
      <c r="B581" s="236"/>
      <c r="C581" s="240"/>
      <c r="D581" s="241"/>
      <c r="E581" s="241"/>
      <c r="F581" s="241"/>
      <c r="G581" s="241"/>
      <c r="H581" s="241"/>
      <c r="I581" s="241"/>
      <c r="J581" s="241"/>
      <c r="K581" s="241"/>
      <c r="L581" s="241"/>
      <c r="M581" s="241"/>
      <c r="N581" s="242"/>
      <c r="O581" s="246"/>
      <c r="P581" s="247"/>
      <c r="Q581" s="248"/>
      <c r="R581" s="251"/>
      <c r="S581" s="252"/>
      <c r="T581" s="302"/>
      <c r="U581" s="303"/>
      <c r="V581" s="304"/>
      <c r="W581" s="257"/>
      <c r="X581" s="258"/>
      <c r="Y581" s="258"/>
      <c r="Z581" s="259"/>
      <c r="AA581" s="196"/>
      <c r="AB581" s="196"/>
    </row>
    <row r="582" spans="1:41" ht="12.95" customHeight="1">
      <c r="A582" s="60"/>
      <c r="B582" s="60"/>
      <c r="C582" s="48"/>
      <c r="D582" s="53"/>
      <c r="E582" s="53"/>
      <c r="F582" s="53"/>
      <c r="G582" s="48"/>
      <c r="H582" s="48"/>
      <c r="I582" s="48"/>
      <c r="J582" s="48"/>
      <c r="K582" s="48"/>
      <c r="L582" s="48"/>
      <c r="M582" s="48"/>
      <c r="N582" s="48"/>
      <c r="O582" s="51"/>
      <c r="P582" s="51"/>
      <c r="Q582" s="51"/>
      <c r="R582" s="61"/>
      <c r="S582" s="62"/>
      <c r="T582" s="49"/>
      <c r="U582" s="63"/>
      <c r="V582" s="63"/>
      <c r="W582" s="50"/>
      <c r="X582" s="64"/>
      <c r="Y582" s="64"/>
      <c r="Z582" s="50"/>
      <c r="AA582" s="44"/>
      <c r="AB582" s="26"/>
    </row>
    <row r="583" spans="1:41" ht="12.95" customHeight="1">
      <c r="A583" s="66"/>
      <c r="B583" s="65"/>
      <c r="C583" s="45"/>
      <c r="D583" s="53"/>
      <c r="E583" s="53"/>
      <c r="F583" s="53"/>
      <c r="G583" s="45"/>
      <c r="H583" s="45"/>
      <c r="I583" s="45"/>
      <c r="J583" s="45"/>
      <c r="K583" s="45"/>
      <c r="L583" s="45"/>
      <c r="M583" s="45"/>
      <c r="N583" s="45"/>
      <c r="O583" s="52"/>
      <c r="P583" s="52"/>
      <c r="Q583" s="52"/>
      <c r="R583" s="57"/>
      <c r="S583" s="57"/>
      <c r="T583" s="46"/>
      <c r="U583" s="46"/>
      <c r="V583" s="46"/>
      <c r="W583" s="47"/>
      <c r="X583" s="47"/>
      <c r="Y583" s="47"/>
      <c r="Z583" s="47"/>
      <c r="AA583" s="26"/>
      <c r="AB583" s="26"/>
    </row>
    <row r="584" spans="1:41" ht="19.5" thickBot="1">
      <c r="A584" s="223" t="s">
        <v>72</v>
      </c>
      <c r="B584" s="224"/>
      <c r="C584" s="223" t="s">
        <v>23</v>
      </c>
      <c r="D584" s="227"/>
      <c r="E584" s="227"/>
      <c r="F584" s="228"/>
      <c r="G584" s="298"/>
      <c r="H584" s="298"/>
      <c r="I584" s="298"/>
      <c r="J584" s="298"/>
      <c r="K584" s="232" t="s">
        <v>59</v>
      </c>
      <c r="L584" s="232"/>
      <c r="M584" s="232"/>
      <c r="N584" s="232"/>
      <c r="O584" s="298"/>
      <c r="P584" s="298"/>
      <c r="Q584" s="298"/>
      <c r="R584" s="298"/>
      <c r="S584" s="232" t="s">
        <v>71</v>
      </c>
      <c r="T584" s="232"/>
      <c r="U584" s="232"/>
      <c r="V584" s="232"/>
      <c r="W584" s="298"/>
      <c r="X584" s="298"/>
      <c r="Y584" s="298"/>
      <c r="Z584" s="298"/>
    </row>
    <row r="585" spans="1:41">
      <c r="A585" s="225"/>
      <c r="B585" s="226"/>
      <c r="C585" s="225"/>
      <c r="D585" s="229"/>
      <c r="E585" s="229"/>
      <c r="F585" s="230"/>
      <c r="G585" s="298"/>
      <c r="H585" s="298"/>
      <c r="I585" s="298"/>
      <c r="J585" s="298"/>
      <c r="K585" s="232"/>
      <c r="L585" s="232"/>
      <c r="M585" s="232"/>
      <c r="N585" s="232"/>
      <c r="O585" s="298"/>
      <c r="P585" s="298"/>
      <c r="Q585" s="298"/>
      <c r="R585" s="298"/>
      <c r="S585" s="232"/>
      <c r="T585" s="232"/>
      <c r="U585" s="232"/>
      <c r="V585" s="232"/>
      <c r="W585" s="298"/>
      <c r="X585" s="298"/>
      <c r="Y585" s="298"/>
      <c r="Z585" s="298"/>
    </row>
    <row r="586" spans="1:41" ht="15" customHeight="1">
      <c r="A586" s="274" t="s">
        <v>60</v>
      </c>
      <c r="B586" s="274"/>
      <c r="C586" s="274"/>
      <c r="D586" s="274"/>
      <c r="E586" s="274"/>
      <c r="F586" s="274"/>
      <c r="G586" s="274"/>
      <c r="H586" s="274"/>
      <c r="I586" s="274"/>
      <c r="J586" s="274"/>
      <c r="K586" s="274"/>
      <c r="L586" s="274"/>
      <c r="M586" s="274"/>
      <c r="N586" s="274"/>
      <c r="O586" s="274"/>
      <c r="P586" s="274"/>
      <c r="Q586" s="274"/>
      <c r="R586" s="274"/>
      <c r="S586" s="274"/>
      <c r="T586" s="274"/>
      <c r="U586" s="274"/>
      <c r="V586" s="274"/>
      <c r="W586" s="274"/>
      <c r="X586" s="274"/>
      <c r="Y586" s="274"/>
      <c r="Z586" s="274"/>
      <c r="AA586" s="274"/>
      <c r="AB586" s="274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</row>
    <row r="587" spans="1:41" ht="15" customHeight="1">
      <c r="A587" s="274"/>
      <c r="B587" s="274"/>
      <c r="C587" s="274"/>
      <c r="D587" s="274"/>
      <c r="E587" s="274"/>
      <c r="F587" s="274"/>
      <c r="G587" s="274"/>
      <c r="H587" s="274"/>
      <c r="I587" s="274"/>
      <c r="J587" s="274"/>
      <c r="K587" s="274"/>
      <c r="L587" s="274"/>
      <c r="M587" s="274"/>
      <c r="N587" s="274"/>
      <c r="O587" s="274"/>
      <c r="P587" s="274"/>
      <c r="Q587" s="274"/>
      <c r="R587" s="274"/>
      <c r="S587" s="274"/>
      <c r="T587" s="274"/>
      <c r="U587" s="274"/>
      <c r="V587" s="274"/>
      <c r="W587" s="274"/>
      <c r="X587" s="274"/>
      <c r="Y587" s="274"/>
      <c r="Z587" s="274"/>
      <c r="AA587" s="274"/>
      <c r="AB587" s="274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</row>
    <row r="588" spans="1:41" ht="1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1"/>
      <c r="R588" s="1"/>
      <c r="S588" s="1"/>
      <c r="T588" s="216" t="s">
        <v>5</v>
      </c>
      <c r="U588" s="216"/>
      <c r="V588" s="200" t="s">
        <v>6</v>
      </c>
      <c r="W588" s="200"/>
      <c r="X588" s="200" t="s">
        <v>7</v>
      </c>
      <c r="Y588" s="200"/>
      <c r="Z588" s="200" t="s">
        <v>8</v>
      </c>
      <c r="AA588" s="200"/>
      <c r="AB588" s="200" t="s">
        <v>9</v>
      </c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</row>
    <row r="589" spans="1:41" ht="1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1"/>
      <c r="R589" s="1"/>
      <c r="S589" s="1"/>
      <c r="T589" s="216"/>
      <c r="U589" s="216"/>
      <c r="V589" s="200"/>
      <c r="W589" s="200"/>
      <c r="X589" s="200"/>
      <c r="Y589" s="200"/>
      <c r="Z589" s="200"/>
      <c r="AA589" s="200"/>
      <c r="AB589" s="200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</row>
    <row r="590" spans="1:41" ht="12.95" customHeight="1">
      <c r="A590" s="120" t="s">
        <v>17</v>
      </c>
      <c r="B590" s="122"/>
      <c r="C590" s="120" t="s">
        <v>48</v>
      </c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2"/>
      <c r="O590" s="267" t="s">
        <v>18</v>
      </c>
      <c r="P590" s="267"/>
      <c r="Q590" s="267"/>
      <c r="R590" s="72" t="s">
        <v>19</v>
      </c>
      <c r="S590" s="73"/>
      <c r="T590" s="267" t="s">
        <v>49</v>
      </c>
      <c r="U590" s="267"/>
      <c r="V590" s="267"/>
      <c r="W590" s="268" t="s">
        <v>28</v>
      </c>
      <c r="X590" s="269"/>
      <c r="Y590" s="269"/>
      <c r="Z590" s="270"/>
      <c r="AA590" s="265" t="s">
        <v>50</v>
      </c>
      <c r="AB590" s="265"/>
    </row>
    <row r="591" spans="1:41" ht="12.95" customHeight="1">
      <c r="A591" s="126"/>
      <c r="B591" s="128"/>
      <c r="C591" s="126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8"/>
      <c r="O591" s="267"/>
      <c r="P591" s="267"/>
      <c r="Q591" s="267"/>
      <c r="R591" s="74"/>
      <c r="S591" s="75"/>
      <c r="T591" s="267"/>
      <c r="U591" s="267"/>
      <c r="V591" s="267"/>
      <c r="W591" s="271"/>
      <c r="X591" s="272"/>
      <c r="Y591" s="272"/>
      <c r="Z591" s="273"/>
      <c r="AA591" s="265"/>
      <c r="AB591" s="265"/>
    </row>
    <row r="592" spans="1:41" ht="12.95" customHeight="1">
      <c r="A592" s="266"/>
      <c r="B592" s="234"/>
      <c r="C592" s="237"/>
      <c r="D592" s="238"/>
      <c r="E592" s="238"/>
      <c r="F592" s="238"/>
      <c r="G592" s="238"/>
      <c r="H592" s="238"/>
      <c r="I592" s="238"/>
      <c r="J592" s="238"/>
      <c r="K592" s="238"/>
      <c r="L592" s="238"/>
      <c r="M592" s="238"/>
      <c r="N592" s="239"/>
      <c r="O592" s="261"/>
      <c r="P592" s="261"/>
      <c r="Q592" s="261"/>
      <c r="R592" s="249"/>
      <c r="S592" s="250"/>
      <c r="T592" s="253"/>
      <c r="U592" s="253"/>
      <c r="V592" s="253"/>
      <c r="W592" s="254"/>
      <c r="X592" s="255"/>
      <c r="Y592" s="255"/>
      <c r="Z592" s="256"/>
      <c r="AA592" s="222"/>
      <c r="AB592" s="196"/>
    </row>
    <row r="593" spans="1:28" ht="12.95" customHeight="1">
      <c r="A593" s="263"/>
      <c r="B593" s="264"/>
      <c r="C593" s="240"/>
      <c r="D593" s="241"/>
      <c r="E593" s="241"/>
      <c r="F593" s="241"/>
      <c r="G593" s="241"/>
      <c r="H593" s="241"/>
      <c r="I593" s="241"/>
      <c r="J593" s="241"/>
      <c r="K593" s="241"/>
      <c r="L593" s="241"/>
      <c r="M593" s="241"/>
      <c r="N593" s="242"/>
      <c r="O593" s="261"/>
      <c r="P593" s="261"/>
      <c r="Q593" s="261"/>
      <c r="R593" s="251"/>
      <c r="S593" s="252"/>
      <c r="T593" s="253"/>
      <c r="U593" s="253"/>
      <c r="V593" s="253"/>
      <c r="W593" s="257"/>
      <c r="X593" s="258"/>
      <c r="Y593" s="258"/>
      <c r="Z593" s="259"/>
      <c r="AA593" s="196"/>
      <c r="AB593" s="196"/>
    </row>
    <row r="594" spans="1:28" ht="12.95" customHeight="1">
      <c r="A594" s="233"/>
      <c r="B594" s="234"/>
      <c r="C594" s="237"/>
      <c r="D594" s="238"/>
      <c r="E594" s="238"/>
      <c r="F594" s="238"/>
      <c r="G594" s="238"/>
      <c r="H594" s="238"/>
      <c r="I594" s="238"/>
      <c r="J594" s="238"/>
      <c r="K594" s="238"/>
      <c r="L594" s="238"/>
      <c r="M594" s="238"/>
      <c r="N594" s="239"/>
      <c r="O594" s="261"/>
      <c r="P594" s="261"/>
      <c r="Q594" s="261"/>
      <c r="R594" s="249"/>
      <c r="S594" s="250"/>
      <c r="T594" s="253"/>
      <c r="U594" s="253"/>
      <c r="V594" s="253"/>
      <c r="W594" s="254"/>
      <c r="X594" s="255"/>
      <c r="Y594" s="255"/>
      <c r="Z594" s="256"/>
      <c r="AA594" s="222"/>
      <c r="AB594" s="196"/>
    </row>
    <row r="595" spans="1:28" ht="12.95" customHeight="1">
      <c r="A595" s="263"/>
      <c r="B595" s="264"/>
      <c r="C595" s="240"/>
      <c r="D595" s="241"/>
      <c r="E595" s="241"/>
      <c r="F595" s="241"/>
      <c r="G595" s="241"/>
      <c r="H595" s="241"/>
      <c r="I595" s="241"/>
      <c r="J595" s="241"/>
      <c r="K595" s="241"/>
      <c r="L595" s="241"/>
      <c r="M595" s="241"/>
      <c r="N595" s="242"/>
      <c r="O595" s="261"/>
      <c r="P595" s="261"/>
      <c r="Q595" s="261"/>
      <c r="R595" s="251"/>
      <c r="S595" s="252"/>
      <c r="T595" s="253"/>
      <c r="U595" s="253"/>
      <c r="V595" s="253"/>
      <c r="W595" s="257"/>
      <c r="X595" s="258"/>
      <c r="Y595" s="258"/>
      <c r="Z595" s="259"/>
      <c r="AA595" s="196"/>
      <c r="AB595" s="196"/>
    </row>
    <row r="596" spans="1:28" ht="12.95" customHeight="1">
      <c r="A596" s="260"/>
      <c r="B596" s="260"/>
      <c r="C596" s="237"/>
      <c r="D596" s="238"/>
      <c r="E596" s="238"/>
      <c r="F596" s="238"/>
      <c r="G596" s="238"/>
      <c r="H596" s="238"/>
      <c r="I596" s="238"/>
      <c r="J596" s="238"/>
      <c r="K596" s="238"/>
      <c r="L596" s="238"/>
      <c r="M596" s="238"/>
      <c r="N596" s="239"/>
      <c r="O596" s="261"/>
      <c r="P596" s="261"/>
      <c r="Q596" s="261"/>
      <c r="R596" s="249"/>
      <c r="S596" s="250"/>
      <c r="T596" s="253"/>
      <c r="U596" s="253"/>
      <c r="V596" s="253"/>
      <c r="W596" s="254"/>
      <c r="X596" s="255"/>
      <c r="Y596" s="255"/>
      <c r="Z596" s="256"/>
      <c r="AA596" s="222"/>
      <c r="AB596" s="196"/>
    </row>
    <row r="597" spans="1:28" ht="12.95" customHeight="1">
      <c r="A597" s="260"/>
      <c r="B597" s="260"/>
      <c r="C597" s="240"/>
      <c r="D597" s="241"/>
      <c r="E597" s="241"/>
      <c r="F597" s="241"/>
      <c r="G597" s="241"/>
      <c r="H597" s="241"/>
      <c r="I597" s="241"/>
      <c r="J597" s="241"/>
      <c r="K597" s="241"/>
      <c r="L597" s="241"/>
      <c r="M597" s="241"/>
      <c r="N597" s="242"/>
      <c r="O597" s="261"/>
      <c r="P597" s="261"/>
      <c r="Q597" s="261"/>
      <c r="R597" s="251"/>
      <c r="S597" s="252"/>
      <c r="T597" s="253"/>
      <c r="U597" s="253"/>
      <c r="V597" s="253"/>
      <c r="W597" s="257"/>
      <c r="X597" s="258"/>
      <c r="Y597" s="258"/>
      <c r="Z597" s="259"/>
      <c r="AA597" s="196"/>
      <c r="AB597" s="196"/>
    </row>
    <row r="598" spans="1:28" ht="12.95" customHeight="1">
      <c r="A598" s="260"/>
      <c r="B598" s="260"/>
      <c r="C598" s="237"/>
      <c r="D598" s="238"/>
      <c r="E598" s="238"/>
      <c r="F598" s="238"/>
      <c r="G598" s="238"/>
      <c r="H598" s="238"/>
      <c r="I598" s="238"/>
      <c r="J598" s="238"/>
      <c r="K598" s="238"/>
      <c r="L598" s="238"/>
      <c r="M598" s="238"/>
      <c r="N598" s="239"/>
      <c r="O598" s="261"/>
      <c r="P598" s="261"/>
      <c r="Q598" s="261"/>
      <c r="R598" s="249"/>
      <c r="S598" s="250"/>
      <c r="T598" s="253"/>
      <c r="U598" s="253"/>
      <c r="V598" s="253"/>
      <c r="W598" s="254"/>
      <c r="X598" s="255"/>
      <c r="Y598" s="255"/>
      <c r="Z598" s="256"/>
      <c r="AA598" s="222"/>
      <c r="AB598" s="196"/>
    </row>
    <row r="599" spans="1:28" ht="12.95" customHeight="1">
      <c r="A599" s="260"/>
      <c r="B599" s="260"/>
      <c r="C599" s="240"/>
      <c r="D599" s="241"/>
      <c r="E599" s="241"/>
      <c r="F599" s="241"/>
      <c r="G599" s="241"/>
      <c r="H599" s="241"/>
      <c r="I599" s="241"/>
      <c r="J599" s="241"/>
      <c r="K599" s="241"/>
      <c r="L599" s="241"/>
      <c r="M599" s="241"/>
      <c r="N599" s="242"/>
      <c r="O599" s="261"/>
      <c r="P599" s="261"/>
      <c r="Q599" s="261"/>
      <c r="R599" s="251"/>
      <c r="S599" s="252"/>
      <c r="T599" s="253"/>
      <c r="U599" s="253"/>
      <c r="V599" s="253"/>
      <c r="W599" s="257"/>
      <c r="X599" s="258"/>
      <c r="Y599" s="258"/>
      <c r="Z599" s="259"/>
      <c r="AA599" s="196"/>
      <c r="AB599" s="196"/>
    </row>
    <row r="600" spans="1:28" ht="12.95" customHeight="1">
      <c r="A600" s="262"/>
      <c r="B600" s="260"/>
      <c r="C600" s="237"/>
      <c r="D600" s="238"/>
      <c r="E600" s="238"/>
      <c r="F600" s="238"/>
      <c r="G600" s="238"/>
      <c r="H600" s="238"/>
      <c r="I600" s="238"/>
      <c r="J600" s="238"/>
      <c r="K600" s="238"/>
      <c r="L600" s="238"/>
      <c r="M600" s="238"/>
      <c r="N600" s="239"/>
      <c r="O600" s="261"/>
      <c r="P600" s="261"/>
      <c r="Q600" s="261"/>
      <c r="R600" s="249"/>
      <c r="S600" s="250"/>
      <c r="T600" s="253"/>
      <c r="U600" s="253"/>
      <c r="V600" s="253"/>
      <c r="W600" s="254"/>
      <c r="X600" s="255"/>
      <c r="Y600" s="255"/>
      <c r="Z600" s="256"/>
      <c r="AA600" s="222"/>
      <c r="AB600" s="196"/>
    </row>
    <row r="601" spans="1:28" ht="12.95" customHeight="1">
      <c r="A601" s="260"/>
      <c r="B601" s="260"/>
      <c r="C601" s="240"/>
      <c r="D601" s="241"/>
      <c r="E601" s="241"/>
      <c r="F601" s="241"/>
      <c r="G601" s="241"/>
      <c r="H601" s="241"/>
      <c r="I601" s="241"/>
      <c r="J601" s="241"/>
      <c r="K601" s="241"/>
      <c r="L601" s="241"/>
      <c r="M601" s="241"/>
      <c r="N601" s="242"/>
      <c r="O601" s="261"/>
      <c r="P601" s="261"/>
      <c r="Q601" s="261"/>
      <c r="R601" s="251"/>
      <c r="S601" s="252"/>
      <c r="T601" s="253"/>
      <c r="U601" s="253"/>
      <c r="V601" s="253"/>
      <c r="W601" s="257"/>
      <c r="X601" s="258"/>
      <c r="Y601" s="258"/>
      <c r="Z601" s="259"/>
      <c r="AA601" s="196"/>
      <c r="AB601" s="196"/>
    </row>
    <row r="602" spans="1:28" ht="12.95" customHeight="1">
      <c r="A602" s="260"/>
      <c r="B602" s="260"/>
      <c r="C602" s="237"/>
      <c r="D602" s="238"/>
      <c r="E602" s="238"/>
      <c r="F602" s="238"/>
      <c r="G602" s="238"/>
      <c r="H602" s="238"/>
      <c r="I602" s="238"/>
      <c r="J602" s="238"/>
      <c r="K602" s="238"/>
      <c r="L602" s="238"/>
      <c r="M602" s="238"/>
      <c r="N602" s="239"/>
      <c r="O602" s="261"/>
      <c r="P602" s="261"/>
      <c r="Q602" s="261"/>
      <c r="R602" s="249"/>
      <c r="S602" s="250"/>
      <c r="T602" s="253"/>
      <c r="U602" s="253"/>
      <c r="V602" s="253"/>
      <c r="W602" s="254"/>
      <c r="X602" s="255"/>
      <c r="Y602" s="255"/>
      <c r="Z602" s="256"/>
      <c r="AA602" s="222"/>
      <c r="AB602" s="196"/>
    </row>
    <row r="603" spans="1:28" ht="12.95" customHeight="1">
      <c r="A603" s="260"/>
      <c r="B603" s="260"/>
      <c r="C603" s="240"/>
      <c r="D603" s="241"/>
      <c r="E603" s="241"/>
      <c r="F603" s="241"/>
      <c r="G603" s="241"/>
      <c r="H603" s="241"/>
      <c r="I603" s="241"/>
      <c r="J603" s="241"/>
      <c r="K603" s="241"/>
      <c r="L603" s="241"/>
      <c r="M603" s="241"/>
      <c r="N603" s="242"/>
      <c r="O603" s="261"/>
      <c r="P603" s="261"/>
      <c r="Q603" s="261"/>
      <c r="R603" s="251"/>
      <c r="S603" s="252"/>
      <c r="T603" s="253"/>
      <c r="U603" s="253"/>
      <c r="V603" s="253"/>
      <c r="W603" s="257"/>
      <c r="X603" s="258"/>
      <c r="Y603" s="258"/>
      <c r="Z603" s="259"/>
      <c r="AA603" s="196"/>
      <c r="AB603" s="196"/>
    </row>
    <row r="604" spans="1:28" ht="12.95" customHeight="1">
      <c r="A604" s="260"/>
      <c r="B604" s="260"/>
      <c r="C604" s="237"/>
      <c r="D604" s="238"/>
      <c r="E604" s="238"/>
      <c r="F604" s="238"/>
      <c r="G604" s="238"/>
      <c r="H604" s="238"/>
      <c r="I604" s="238"/>
      <c r="J604" s="238"/>
      <c r="K604" s="238"/>
      <c r="L604" s="238"/>
      <c r="M604" s="238"/>
      <c r="N604" s="239"/>
      <c r="O604" s="261"/>
      <c r="P604" s="261"/>
      <c r="Q604" s="261"/>
      <c r="R604" s="249"/>
      <c r="S604" s="250"/>
      <c r="T604" s="253"/>
      <c r="U604" s="253"/>
      <c r="V604" s="253"/>
      <c r="W604" s="254"/>
      <c r="X604" s="255"/>
      <c r="Y604" s="255"/>
      <c r="Z604" s="256"/>
      <c r="AA604" s="222"/>
      <c r="AB604" s="196"/>
    </row>
    <row r="605" spans="1:28" ht="12.95" customHeight="1">
      <c r="A605" s="260"/>
      <c r="B605" s="260"/>
      <c r="C605" s="240"/>
      <c r="D605" s="241"/>
      <c r="E605" s="241"/>
      <c r="F605" s="241"/>
      <c r="G605" s="241"/>
      <c r="H605" s="241"/>
      <c r="I605" s="241"/>
      <c r="J605" s="241"/>
      <c r="K605" s="241"/>
      <c r="L605" s="241"/>
      <c r="M605" s="241"/>
      <c r="N605" s="242"/>
      <c r="O605" s="261"/>
      <c r="P605" s="261"/>
      <c r="Q605" s="261"/>
      <c r="R605" s="251"/>
      <c r="S605" s="252"/>
      <c r="T605" s="253"/>
      <c r="U605" s="253"/>
      <c r="V605" s="253"/>
      <c r="W605" s="257"/>
      <c r="X605" s="258"/>
      <c r="Y605" s="258"/>
      <c r="Z605" s="259"/>
      <c r="AA605" s="196"/>
      <c r="AB605" s="196"/>
    </row>
    <row r="606" spans="1:28" ht="12.95" customHeight="1">
      <c r="A606" s="260"/>
      <c r="B606" s="260"/>
      <c r="C606" s="237"/>
      <c r="D606" s="238"/>
      <c r="E606" s="238"/>
      <c r="F606" s="238"/>
      <c r="G606" s="238"/>
      <c r="H606" s="238"/>
      <c r="I606" s="238"/>
      <c r="J606" s="238"/>
      <c r="K606" s="238"/>
      <c r="L606" s="238"/>
      <c r="M606" s="238"/>
      <c r="N606" s="239"/>
      <c r="O606" s="261"/>
      <c r="P606" s="261"/>
      <c r="Q606" s="261"/>
      <c r="R606" s="249"/>
      <c r="S606" s="250"/>
      <c r="T606" s="253"/>
      <c r="U606" s="253"/>
      <c r="V606" s="253"/>
      <c r="W606" s="254"/>
      <c r="X606" s="255"/>
      <c r="Y606" s="255"/>
      <c r="Z606" s="256"/>
      <c r="AA606" s="196"/>
      <c r="AB606" s="196"/>
    </row>
    <row r="607" spans="1:28" ht="12.95" customHeight="1">
      <c r="A607" s="260"/>
      <c r="B607" s="260"/>
      <c r="C607" s="240"/>
      <c r="D607" s="241"/>
      <c r="E607" s="241"/>
      <c r="F607" s="241"/>
      <c r="G607" s="241"/>
      <c r="H607" s="241"/>
      <c r="I607" s="241"/>
      <c r="J607" s="241"/>
      <c r="K607" s="241"/>
      <c r="L607" s="241"/>
      <c r="M607" s="241"/>
      <c r="N607" s="242"/>
      <c r="O607" s="261"/>
      <c r="P607" s="261"/>
      <c r="Q607" s="261"/>
      <c r="R607" s="251"/>
      <c r="S607" s="252"/>
      <c r="T607" s="253"/>
      <c r="U607" s="253"/>
      <c r="V607" s="253"/>
      <c r="W607" s="257"/>
      <c r="X607" s="258"/>
      <c r="Y607" s="258"/>
      <c r="Z607" s="259"/>
      <c r="AA607" s="196"/>
      <c r="AB607" s="196"/>
    </row>
    <row r="608" spans="1:28" ht="12.95" customHeight="1">
      <c r="A608" s="262"/>
      <c r="B608" s="260"/>
      <c r="C608" s="237"/>
      <c r="D608" s="238"/>
      <c r="E608" s="238"/>
      <c r="F608" s="238"/>
      <c r="G608" s="238"/>
      <c r="H608" s="238"/>
      <c r="I608" s="238"/>
      <c r="J608" s="238"/>
      <c r="K608" s="238"/>
      <c r="L608" s="238"/>
      <c r="M608" s="238"/>
      <c r="N608" s="239"/>
      <c r="O608" s="261"/>
      <c r="P608" s="261"/>
      <c r="Q608" s="261"/>
      <c r="R608" s="249"/>
      <c r="S608" s="250"/>
      <c r="T608" s="253"/>
      <c r="U608" s="253"/>
      <c r="V608" s="253"/>
      <c r="W608" s="254"/>
      <c r="X608" s="255"/>
      <c r="Y608" s="255"/>
      <c r="Z608" s="256"/>
      <c r="AA608" s="222"/>
      <c r="AB608" s="196"/>
    </row>
    <row r="609" spans="1:28" ht="12.95" customHeight="1">
      <c r="A609" s="260"/>
      <c r="B609" s="260"/>
      <c r="C609" s="240"/>
      <c r="D609" s="241"/>
      <c r="E609" s="241"/>
      <c r="F609" s="241"/>
      <c r="G609" s="241"/>
      <c r="H609" s="241"/>
      <c r="I609" s="241"/>
      <c r="J609" s="241"/>
      <c r="K609" s="241"/>
      <c r="L609" s="241"/>
      <c r="M609" s="241"/>
      <c r="N609" s="242"/>
      <c r="O609" s="261"/>
      <c r="P609" s="261"/>
      <c r="Q609" s="261"/>
      <c r="R609" s="251"/>
      <c r="S609" s="252"/>
      <c r="T609" s="253"/>
      <c r="U609" s="253"/>
      <c r="V609" s="253"/>
      <c r="W609" s="257"/>
      <c r="X609" s="258"/>
      <c r="Y609" s="258"/>
      <c r="Z609" s="259"/>
      <c r="AA609" s="196"/>
      <c r="AB609" s="196"/>
    </row>
    <row r="610" spans="1:28" ht="12.95" customHeight="1">
      <c r="A610" s="260"/>
      <c r="B610" s="260"/>
      <c r="C610" s="237"/>
      <c r="D610" s="238"/>
      <c r="E610" s="238"/>
      <c r="F610" s="238"/>
      <c r="G610" s="238"/>
      <c r="H610" s="238"/>
      <c r="I610" s="238"/>
      <c r="J610" s="238"/>
      <c r="K610" s="238"/>
      <c r="L610" s="238"/>
      <c r="M610" s="238"/>
      <c r="N610" s="239"/>
      <c r="O610" s="261"/>
      <c r="P610" s="261"/>
      <c r="Q610" s="261"/>
      <c r="R610" s="249"/>
      <c r="S610" s="250"/>
      <c r="T610" s="253"/>
      <c r="U610" s="253"/>
      <c r="V610" s="253"/>
      <c r="W610" s="254"/>
      <c r="X610" s="255"/>
      <c r="Y610" s="255"/>
      <c r="Z610" s="256"/>
      <c r="AA610" s="222"/>
      <c r="AB610" s="196"/>
    </row>
    <row r="611" spans="1:28" ht="12.95" customHeight="1">
      <c r="A611" s="260"/>
      <c r="B611" s="260"/>
      <c r="C611" s="240"/>
      <c r="D611" s="241"/>
      <c r="E611" s="241"/>
      <c r="F611" s="241"/>
      <c r="G611" s="241"/>
      <c r="H611" s="241"/>
      <c r="I611" s="241"/>
      <c r="J611" s="241"/>
      <c r="K611" s="241"/>
      <c r="L611" s="241"/>
      <c r="M611" s="241"/>
      <c r="N611" s="242"/>
      <c r="O611" s="261"/>
      <c r="P611" s="261"/>
      <c r="Q611" s="261"/>
      <c r="R611" s="251"/>
      <c r="S611" s="252"/>
      <c r="T611" s="253"/>
      <c r="U611" s="253"/>
      <c r="V611" s="253"/>
      <c r="W611" s="257"/>
      <c r="X611" s="258"/>
      <c r="Y611" s="258"/>
      <c r="Z611" s="259"/>
      <c r="AA611" s="196"/>
      <c r="AB611" s="196"/>
    </row>
    <row r="612" spans="1:28" ht="12.95" customHeight="1">
      <c r="A612" s="260"/>
      <c r="B612" s="260"/>
      <c r="C612" s="237"/>
      <c r="D612" s="238"/>
      <c r="E612" s="238"/>
      <c r="F612" s="238"/>
      <c r="G612" s="238"/>
      <c r="H612" s="238"/>
      <c r="I612" s="238"/>
      <c r="J612" s="238"/>
      <c r="K612" s="238"/>
      <c r="L612" s="238"/>
      <c r="M612" s="238"/>
      <c r="N612" s="239"/>
      <c r="O612" s="261"/>
      <c r="P612" s="261"/>
      <c r="Q612" s="261"/>
      <c r="R612" s="249"/>
      <c r="S612" s="250"/>
      <c r="T612" s="253"/>
      <c r="U612" s="253"/>
      <c r="V612" s="253"/>
      <c r="W612" s="254"/>
      <c r="X612" s="255"/>
      <c r="Y612" s="255"/>
      <c r="Z612" s="256"/>
      <c r="AA612" s="222"/>
      <c r="AB612" s="196"/>
    </row>
    <row r="613" spans="1:28" ht="12.95" customHeight="1">
      <c r="A613" s="260"/>
      <c r="B613" s="260"/>
      <c r="C613" s="240"/>
      <c r="D613" s="241"/>
      <c r="E613" s="241"/>
      <c r="F613" s="241"/>
      <c r="G613" s="241"/>
      <c r="H613" s="241"/>
      <c r="I613" s="241"/>
      <c r="J613" s="241"/>
      <c r="K613" s="241"/>
      <c r="L613" s="241"/>
      <c r="M613" s="241"/>
      <c r="N613" s="242"/>
      <c r="O613" s="261"/>
      <c r="P613" s="261"/>
      <c r="Q613" s="261"/>
      <c r="R613" s="251"/>
      <c r="S613" s="252"/>
      <c r="T613" s="253"/>
      <c r="U613" s="253"/>
      <c r="V613" s="253"/>
      <c r="W613" s="257"/>
      <c r="X613" s="258"/>
      <c r="Y613" s="258"/>
      <c r="Z613" s="259"/>
      <c r="AA613" s="196"/>
      <c r="AB613" s="196"/>
    </row>
    <row r="614" spans="1:28" ht="12.95" customHeight="1">
      <c r="A614" s="260"/>
      <c r="B614" s="260"/>
      <c r="C614" s="237"/>
      <c r="D614" s="238"/>
      <c r="E614" s="238"/>
      <c r="F614" s="238"/>
      <c r="G614" s="238"/>
      <c r="H614" s="238"/>
      <c r="I614" s="238"/>
      <c r="J614" s="238"/>
      <c r="K614" s="238"/>
      <c r="L614" s="238"/>
      <c r="M614" s="238"/>
      <c r="N614" s="239"/>
      <c r="O614" s="261"/>
      <c r="P614" s="261"/>
      <c r="Q614" s="261"/>
      <c r="R614" s="249"/>
      <c r="S614" s="250"/>
      <c r="T614" s="253"/>
      <c r="U614" s="253"/>
      <c r="V614" s="253"/>
      <c r="W614" s="299"/>
      <c r="X614" s="300"/>
      <c r="Y614" s="300"/>
      <c r="Z614" s="301"/>
      <c r="AA614" s="196"/>
      <c r="AB614" s="196"/>
    </row>
    <row r="615" spans="1:28" ht="12.95" customHeight="1">
      <c r="A615" s="260"/>
      <c r="B615" s="260"/>
      <c r="C615" s="240"/>
      <c r="D615" s="241"/>
      <c r="E615" s="241"/>
      <c r="F615" s="241"/>
      <c r="G615" s="241"/>
      <c r="H615" s="241"/>
      <c r="I615" s="241"/>
      <c r="J615" s="241"/>
      <c r="K615" s="241"/>
      <c r="L615" s="241"/>
      <c r="M615" s="241"/>
      <c r="N615" s="242"/>
      <c r="O615" s="261"/>
      <c r="P615" s="261"/>
      <c r="Q615" s="261"/>
      <c r="R615" s="251"/>
      <c r="S615" s="252"/>
      <c r="T615" s="253"/>
      <c r="U615" s="253"/>
      <c r="V615" s="253"/>
      <c r="W615" s="302"/>
      <c r="X615" s="303"/>
      <c r="Y615" s="303"/>
      <c r="Z615" s="304"/>
      <c r="AA615" s="196"/>
      <c r="AB615" s="196"/>
    </row>
    <row r="616" spans="1:28" ht="12.95" customHeight="1">
      <c r="A616" s="262"/>
      <c r="B616" s="260"/>
      <c r="C616" s="237"/>
      <c r="D616" s="238"/>
      <c r="E616" s="238"/>
      <c r="F616" s="238"/>
      <c r="G616" s="238"/>
      <c r="H616" s="238"/>
      <c r="I616" s="238"/>
      <c r="J616" s="238"/>
      <c r="K616" s="238"/>
      <c r="L616" s="238"/>
      <c r="M616" s="238"/>
      <c r="N616" s="239"/>
      <c r="O616" s="261"/>
      <c r="P616" s="261"/>
      <c r="Q616" s="261"/>
      <c r="R616" s="249"/>
      <c r="S616" s="250"/>
      <c r="T616" s="253"/>
      <c r="U616" s="253"/>
      <c r="V616" s="253"/>
      <c r="W616" s="254"/>
      <c r="X616" s="255"/>
      <c r="Y616" s="255"/>
      <c r="Z616" s="256"/>
      <c r="AA616" s="222"/>
      <c r="AB616" s="196"/>
    </row>
    <row r="617" spans="1:28" ht="12.95" customHeight="1">
      <c r="A617" s="260"/>
      <c r="B617" s="260"/>
      <c r="C617" s="240"/>
      <c r="D617" s="241"/>
      <c r="E617" s="241"/>
      <c r="F617" s="241"/>
      <c r="G617" s="241"/>
      <c r="H617" s="241"/>
      <c r="I617" s="241"/>
      <c r="J617" s="241"/>
      <c r="K617" s="241"/>
      <c r="L617" s="241"/>
      <c r="M617" s="241"/>
      <c r="N617" s="242"/>
      <c r="O617" s="261"/>
      <c r="P617" s="261"/>
      <c r="Q617" s="261"/>
      <c r="R617" s="251"/>
      <c r="S617" s="252"/>
      <c r="T617" s="253"/>
      <c r="U617" s="253"/>
      <c r="V617" s="253"/>
      <c r="W617" s="257"/>
      <c r="X617" s="258"/>
      <c r="Y617" s="258"/>
      <c r="Z617" s="259"/>
      <c r="AA617" s="196"/>
      <c r="AB617" s="196"/>
    </row>
    <row r="618" spans="1:28" ht="12.95" customHeight="1">
      <c r="A618" s="260"/>
      <c r="B618" s="260"/>
      <c r="C618" s="237"/>
      <c r="D618" s="238"/>
      <c r="E618" s="238"/>
      <c r="F618" s="238"/>
      <c r="G618" s="238"/>
      <c r="H618" s="238"/>
      <c r="I618" s="238"/>
      <c r="J618" s="238"/>
      <c r="K618" s="238"/>
      <c r="L618" s="238"/>
      <c r="M618" s="238"/>
      <c r="N618" s="239"/>
      <c r="O618" s="261"/>
      <c r="P618" s="261"/>
      <c r="Q618" s="261"/>
      <c r="R618" s="249"/>
      <c r="S618" s="250"/>
      <c r="T618" s="253"/>
      <c r="U618" s="253"/>
      <c r="V618" s="253"/>
      <c r="W618" s="254"/>
      <c r="X618" s="255"/>
      <c r="Y618" s="255"/>
      <c r="Z618" s="256"/>
      <c r="AA618" s="222"/>
      <c r="AB618" s="196"/>
    </row>
    <row r="619" spans="1:28" ht="12.95" customHeight="1">
      <c r="A619" s="260"/>
      <c r="B619" s="260"/>
      <c r="C619" s="240"/>
      <c r="D619" s="241"/>
      <c r="E619" s="241"/>
      <c r="F619" s="241"/>
      <c r="G619" s="241"/>
      <c r="H619" s="241"/>
      <c r="I619" s="241"/>
      <c r="J619" s="241"/>
      <c r="K619" s="241"/>
      <c r="L619" s="241"/>
      <c r="M619" s="241"/>
      <c r="N619" s="242"/>
      <c r="O619" s="261"/>
      <c r="P619" s="261"/>
      <c r="Q619" s="261"/>
      <c r="R619" s="251"/>
      <c r="S619" s="252"/>
      <c r="T619" s="253"/>
      <c r="U619" s="253"/>
      <c r="V619" s="253"/>
      <c r="W619" s="257"/>
      <c r="X619" s="258"/>
      <c r="Y619" s="258"/>
      <c r="Z619" s="259"/>
      <c r="AA619" s="196"/>
      <c r="AB619" s="196"/>
    </row>
    <row r="620" spans="1:28" ht="12.95" customHeight="1">
      <c r="A620" s="233"/>
      <c r="B620" s="234"/>
      <c r="C620" s="237"/>
      <c r="D620" s="238"/>
      <c r="E620" s="238"/>
      <c r="F620" s="238"/>
      <c r="G620" s="238"/>
      <c r="H620" s="238"/>
      <c r="I620" s="238"/>
      <c r="J620" s="238"/>
      <c r="K620" s="238"/>
      <c r="L620" s="238"/>
      <c r="M620" s="238"/>
      <c r="N620" s="239"/>
      <c r="O620" s="243"/>
      <c r="P620" s="244"/>
      <c r="Q620" s="245"/>
      <c r="R620" s="249"/>
      <c r="S620" s="250"/>
      <c r="T620" s="299"/>
      <c r="U620" s="300"/>
      <c r="V620" s="301"/>
      <c r="W620" s="254"/>
      <c r="X620" s="255"/>
      <c r="Y620" s="255"/>
      <c r="Z620" s="256"/>
      <c r="AA620" s="222"/>
      <c r="AB620" s="196"/>
    </row>
    <row r="621" spans="1:28" ht="12.95" customHeight="1">
      <c r="A621" s="235"/>
      <c r="B621" s="236"/>
      <c r="C621" s="240"/>
      <c r="D621" s="241"/>
      <c r="E621" s="241"/>
      <c r="F621" s="241"/>
      <c r="G621" s="241"/>
      <c r="H621" s="241"/>
      <c r="I621" s="241"/>
      <c r="J621" s="241"/>
      <c r="K621" s="241"/>
      <c r="L621" s="241"/>
      <c r="M621" s="241"/>
      <c r="N621" s="242"/>
      <c r="O621" s="246"/>
      <c r="P621" s="247"/>
      <c r="Q621" s="248"/>
      <c r="R621" s="251"/>
      <c r="S621" s="252"/>
      <c r="T621" s="302"/>
      <c r="U621" s="303"/>
      <c r="V621" s="304"/>
      <c r="W621" s="257"/>
      <c r="X621" s="258"/>
      <c r="Y621" s="258"/>
      <c r="Z621" s="259"/>
      <c r="AA621" s="196"/>
      <c r="AB621" s="196"/>
    </row>
    <row r="622" spans="1:28" ht="12.95" customHeight="1">
      <c r="A622" s="233"/>
      <c r="B622" s="234"/>
      <c r="C622" s="237"/>
      <c r="D622" s="238"/>
      <c r="E622" s="238"/>
      <c r="F622" s="238"/>
      <c r="G622" s="238"/>
      <c r="H622" s="238"/>
      <c r="I622" s="238"/>
      <c r="J622" s="238"/>
      <c r="K622" s="238"/>
      <c r="L622" s="238"/>
      <c r="M622" s="238"/>
      <c r="N622" s="239"/>
      <c r="O622" s="243"/>
      <c r="P622" s="244"/>
      <c r="Q622" s="245"/>
      <c r="R622" s="249"/>
      <c r="S622" s="250"/>
      <c r="T622" s="299"/>
      <c r="U622" s="300"/>
      <c r="V622" s="301"/>
      <c r="W622" s="254"/>
      <c r="X622" s="255"/>
      <c r="Y622" s="255"/>
      <c r="Z622" s="256"/>
      <c r="AA622" s="222"/>
      <c r="AB622" s="196"/>
    </row>
    <row r="623" spans="1:28" ht="12.95" customHeight="1">
      <c r="A623" s="235"/>
      <c r="B623" s="236"/>
      <c r="C623" s="240"/>
      <c r="D623" s="241"/>
      <c r="E623" s="241"/>
      <c r="F623" s="241"/>
      <c r="G623" s="241"/>
      <c r="H623" s="241"/>
      <c r="I623" s="241"/>
      <c r="J623" s="241"/>
      <c r="K623" s="241"/>
      <c r="L623" s="241"/>
      <c r="M623" s="241"/>
      <c r="N623" s="242"/>
      <c r="O623" s="246"/>
      <c r="P623" s="247"/>
      <c r="Q623" s="248"/>
      <c r="R623" s="251"/>
      <c r="S623" s="252"/>
      <c r="T623" s="302"/>
      <c r="U623" s="303"/>
      <c r="V623" s="304"/>
      <c r="W623" s="257"/>
      <c r="X623" s="258"/>
      <c r="Y623" s="258"/>
      <c r="Z623" s="259"/>
      <c r="AA623" s="196"/>
      <c r="AB623" s="196"/>
    </row>
    <row r="624" spans="1:28" ht="12.95" customHeight="1">
      <c r="A624" s="60"/>
      <c r="B624" s="60"/>
      <c r="C624" s="48"/>
      <c r="D624" s="53"/>
      <c r="E624" s="53"/>
      <c r="F624" s="53"/>
      <c r="G624" s="48"/>
      <c r="H624" s="48"/>
      <c r="I624" s="48"/>
      <c r="J624" s="48"/>
      <c r="K624" s="48"/>
      <c r="L624" s="48"/>
      <c r="M624" s="48"/>
      <c r="N624" s="48"/>
      <c r="O624" s="51"/>
      <c r="P624" s="51"/>
      <c r="Q624" s="51"/>
      <c r="R624" s="61"/>
      <c r="S624" s="62"/>
      <c r="T624" s="49"/>
      <c r="U624" s="63"/>
      <c r="V624" s="63"/>
      <c r="W624" s="50"/>
      <c r="X624" s="64"/>
      <c r="Y624" s="64"/>
      <c r="Z624" s="50"/>
      <c r="AA624" s="44"/>
      <c r="AB624" s="26"/>
    </row>
    <row r="625" spans="1:41" ht="12.95" customHeight="1">
      <c r="A625" s="66"/>
      <c r="B625" s="65"/>
      <c r="C625" s="45"/>
      <c r="D625" s="53"/>
      <c r="E625" s="53"/>
      <c r="F625" s="53"/>
      <c r="G625" s="45"/>
      <c r="H625" s="45"/>
      <c r="I625" s="45"/>
      <c r="J625" s="45"/>
      <c r="K625" s="45"/>
      <c r="L625" s="45"/>
      <c r="M625" s="45"/>
      <c r="N625" s="45"/>
      <c r="O625" s="52"/>
      <c r="P625" s="52"/>
      <c r="Q625" s="52"/>
      <c r="R625" s="57"/>
      <c r="S625" s="57"/>
      <c r="T625" s="46"/>
      <c r="U625" s="46"/>
      <c r="V625" s="46"/>
      <c r="W625" s="47"/>
      <c r="X625" s="47"/>
      <c r="Y625" s="47"/>
      <c r="Z625" s="47"/>
      <c r="AA625" s="26"/>
      <c r="AB625" s="26"/>
    </row>
    <row r="626" spans="1:41" ht="19.5" thickBot="1">
      <c r="A626" s="223" t="s">
        <v>72</v>
      </c>
      <c r="B626" s="224"/>
      <c r="C626" s="223" t="s">
        <v>23</v>
      </c>
      <c r="D626" s="227"/>
      <c r="E626" s="227"/>
      <c r="F626" s="228"/>
      <c r="G626" s="298"/>
      <c r="H626" s="298"/>
      <c r="I626" s="298"/>
      <c r="J626" s="298"/>
      <c r="K626" s="232" t="s">
        <v>59</v>
      </c>
      <c r="L626" s="232"/>
      <c r="M626" s="232"/>
      <c r="N626" s="232"/>
      <c r="O626" s="298"/>
      <c r="P626" s="298"/>
      <c r="Q626" s="298"/>
      <c r="R626" s="298"/>
      <c r="S626" s="232" t="s">
        <v>71</v>
      </c>
      <c r="T626" s="232"/>
      <c r="U626" s="232"/>
      <c r="V626" s="232"/>
      <c r="W626" s="298"/>
      <c r="X626" s="298"/>
      <c r="Y626" s="298"/>
      <c r="Z626" s="298"/>
    </row>
    <row r="627" spans="1:41">
      <c r="A627" s="225"/>
      <c r="B627" s="226"/>
      <c r="C627" s="225"/>
      <c r="D627" s="229"/>
      <c r="E627" s="229"/>
      <c r="F627" s="230"/>
      <c r="G627" s="298"/>
      <c r="H627" s="298"/>
      <c r="I627" s="298"/>
      <c r="J627" s="298"/>
      <c r="K627" s="232"/>
      <c r="L627" s="232"/>
      <c r="M627" s="232"/>
      <c r="N627" s="232"/>
      <c r="O627" s="298"/>
      <c r="P627" s="298"/>
      <c r="Q627" s="298"/>
      <c r="R627" s="298"/>
      <c r="S627" s="232"/>
      <c r="T627" s="232"/>
      <c r="U627" s="232"/>
      <c r="V627" s="232"/>
      <c r="W627" s="298"/>
      <c r="X627" s="298"/>
      <c r="Y627" s="298"/>
      <c r="Z627" s="298"/>
    </row>
    <row r="628" spans="1:41" ht="15" customHeight="1">
      <c r="A628" s="274" t="s">
        <v>60</v>
      </c>
      <c r="B628" s="274"/>
      <c r="C628" s="274"/>
      <c r="D628" s="274"/>
      <c r="E628" s="274"/>
      <c r="F628" s="274"/>
      <c r="G628" s="274"/>
      <c r="H628" s="274"/>
      <c r="I628" s="274"/>
      <c r="J628" s="274"/>
      <c r="K628" s="274"/>
      <c r="L628" s="274"/>
      <c r="M628" s="274"/>
      <c r="N628" s="274"/>
      <c r="O628" s="274"/>
      <c r="P628" s="274"/>
      <c r="Q628" s="274"/>
      <c r="R628" s="274"/>
      <c r="S628" s="274"/>
      <c r="T628" s="274"/>
      <c r="U628" s="274"/>
      <c r="V628" s="274"/>
      <c r="W628" s="274"/>
      <c r="X628" s="274"/>
      <c r="Y628" s="274"/>
      <c r="Z628" s="274"/>
      <c r="AA628" s="274"/>
      <c r="AB628" s="274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</row>
    <row r="629" spans="1:41" ht="15" customHeight="1">
      <c r="A629" s="274"/>
      <c r="B629" s="274"/>
      <c r="C629" s="274"/>
      <c r="D629" s="274"/>
      <c r="E629" s="274"/>
      <c r="F629" s="274"/>
      <c r="G629" s="274"/>
      <c r="H629" s="274"/>
      <c r="I629" s="274"/>
      <c r="J629" s="274"/>
      <c r="K629" s="274"/>
      <c r="L629" s="274"/>
      <c r="M629" s="274"/>
      <c r="N629" s="274"/>
      <c r="O629" s="274"/>
      <c r="P629" s="274"/>
      <c r="Q629" s="274"/>
      <c r="R629" s="274"/>
      <c r="S629" s="274"/>
      <c r="T629" s="274"/>
      <c r="U629" s="274"/>
      <c r="V629" s="274"/>
      <c r="W629" s="274"/>
      <c r="X629" s="274"/>
      <c r="Y629" s="274"/>
      <c r="Z629" s="274"/>
      <c r="AA629" s="274"/>
      <c r="AB629" s="274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</row>
    <row r="630" spans="1:41" ht="1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1"/>
      <c r="R630" s="1"/>
      <c r="S630" s="1"/>
      <c r="T630" s="216" t="s">
        <v>5</v>
      </c>
      <c r="U630" s="216"/>
      <c r="V630" s="200" t="s">
        <v>6</v>
      </c>
      <c r="W630" s="200"/>
      <c r="X630" s="200" t="s">
        <v>7</v>
      </c>
      <c r="Y630" s="200"/>
      <c r="Z630" s="200" t="s">
        <v>8</v>
      </c>
      <c r="AA630" s="200"/>
      <c r="AB630" s="200" t="s">
        <v>9</v>
      </c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</row>
    <row r="631" spans="1:41" ht="1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1"/>
      <c r="R631" s="1"/>
      <c r="S631" s="1"/>
      <c r="T631" s="216"/>
      <c r="U631" s="216"/>
      <c r="V631" s="200"/>
      <c r="W631" s="200"/>
      <c r="X631" s="200"/>
      <c r="Y631" s="200"/>
      <c r="Z631" s="200"/>
      <c r="AA631" s="200"/>
      <c r="AB631" s="200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</row>
    <row r="632" spans="1:41" ht="12.95" customHeight="1">
      <c r="A632" s="120" t="s">
        <v>17</v>
      </c>
      <c r="B632" s="122"/>
      <c r="C632" s="120" t="s">
        <v>48</v>
      </c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2"/>
      <c r="O632" s="267" t="s">
        <v>18</v>
      </c>
      <c r="P632" s="267"/>
      <c r="Q632" s="267"/>
      <c r="R632" s="72" t="s">
        <v>19</v>
      </c>
      <c r="S632" s="73"/>
      <c r="T632" s="267" t="s">
        <v>49</v>
      </c>
      <c r="U632" s="267"/>
      <c r="V632" s="267"/>
      <c r="W632" s="268" t="s">
        <v>28</v>
      </c>
      <c r="X632" s="269"/>
      <c r="Y632" s="269"/>
      <c r="Z632" s="270"/>
      <c r="AA632" s="265" t="s">
        <v>50</v>
      </c>
      <c r="AB632" s="265"/>
    </row>
    <row r="633" spans="1:41" ht="12.95" customHeight="1">
      <c r="A633" s="126"/>
      <c r="B633" s="128"/>
      <c r="C633" s="126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8"/>
      <c r="O633" s="267"/>
      <c r="P633" s="267"/>
      <c r="Q633" s="267"/>
      <c r="R633" s="74"/>
      <c r="S633" s="75"/>
      <c r="T633" s="267"/>
      <c r="U633" s="267"/>
      <c r="V633" s="267"/>
      <c r="W633" s="271"/>
      <c r="X633" s="272"/>
      <c r="Y633" s="272"/>
      <c r="Z633" s="273"/>
      <c r="AA633" s="265"/>
      <c r="AB633" s="265"/>
    </row>
    <row r="634" spans="1:41" ht="12.95" customHeight="1">
      <c r="A634" s="266"/>
      <c r="B634" s="234"/>
      <c r="C634" s="237"/>
      <c r="D634" s="238"/>
      <c r="E634" s="238"/>
      <c r="F634" s="238"/>
      <c r="G634" s="238"/>
      <c r="H634" s="238"/>
      <c r="I634" s="238"/>
      <c r="J634" s="238"/>
      <c r="K634" s="238"/>
      <c r="L634" s="238"/>
      <c r="M634" s="238"/>
      <c r="N634" s="239"/>
      <c r="O634" s="261"/>
      <c r="P634" s="261"/>
      <c r="Q634" s="261"/>
      <c r="R634" s="249"/>
      <c r="S634" s="250"/>
      <c r="T634" s="253"/>
      <c r="U634" s="253"/>
      <c r="V634" s="253"/>
      <c r="W634" s="254"/>
      <c r="X634" s="255"/>
      <c r="Y634" s="255"/>
      <c r="Z634" s="256"/>
      <c r="AA634" s="222"/>
      <c r="AB634" s="196"/>
    </row>
    <row r="635" spans="1:41" ht="12.95" customHeight="1">
      <c r="A635" s="263"/>
      <c r="B635" s="264"/>
      <c r="C635" s="240"/>
      <c r="D635" s="241"/>
      <c r="E635" s="241"/>
      <c r="F635" s="241"/>
      <c r="G635" s="241"/>
      <c r="H635" s="241"/>
      <c r="I635" s="241"/>
      <c r="J635" s="241"/>
      <c r="K635" s="241"/>
      <c r="L635" s="241"/>
      <c r="M635" s="241"/>
      <c r="N635" s="242"/>
      <c r="O635" s="261"/>
      <c r="P635" s="261"/>
      <c r="Q635" s="261"/>
      <c r="R635" s="251"/>
      <c r="S635" s="252"/>
      <c r="T635" s="253"/>
      <c r="U635" s="253"/>
      <c r="V635" s="253"/>
      <c r="W635" s="257"/>
      <c r="X635" s="258"/>
      <c r="Y635" s="258"/>
      <c r="Z635" s="259"/>
      <c r="AA635" s="196"/>
      <c r="AB635" s="196"/>
    </row>
    <row r="636" spans="1:41" ht="12.95" customHeight="1">
      <c r="A636" s="233"/>
      <c r="B636" s="234"/>
      <c r="C636" s="237"/>
      <c r="D636" s="238"/>
      <c r="E636" s="238"/>
      <c r="F636" s="238"/>
      <c r="G636" s="238"/>
      <c r="H636" s="238"/>
      <c r="I636" s="238"/>
      <c r="J636" s="238"/>
      <c r="K636" s="238"/>
      <c r="L636" s="238"/>
      <c r="M636" s="238"/>
      <c r="N636" s="239"/>
      <c r="O636" s="261"/>
      <c r="P636" s="261"/>
      <c r="Q636" s="261"/>
      <c r="R636" s="249"/>
      <c r="S636" s="250"/>
      <c r="T636" s="253"/>
      <c r="U636" s="253"/>
      <c r="V636" s="253"/>
      <c r="W636" s="254"/>
      <c r="X636" s="255"/>
      <c r="Y636" s="255"/>
      <c r="Z636" s="256"/>
      <c r="AA636" s="222"/>
      <c r="AB636" s="196"/>
    </row>
    <row r="637" spans="1:41" ht="12.95" customHeight="1">
      <c r="A637" s="263"/>
      <c r="B637" s="264"/>
      <c r="C637" s="240"/>
      <c r="D637" s="241"/>
      <c r="E637" s="241"/>
      <c r="F637" s="241"/>
      <c r="G637" s="241"/>
      <c r="H637" s="241"/>
      <c r="I637" s="241"/>
      <c r="J637" s="241"/>
      <c r="K637" s="241"/>
      <c r="L637" s="241"/>
      <c r="M637" s="241"/>
      <c r="N637" s="242"/>
      <c r="O637" s="261"/>
      <c r="P637" s="261"/>
      <c r="Q637" s="261"/>
      <c r="R637" s="251"/>
      <c r="S637" s="252"/>
      <c r="T637" s="253"/>
      <c r="U637" s="253"/>
      <c r="V637" s="253"/>
      <c r="W637" s="257"/>
      <c r="X637" s="258"/>
      <c r="Y637" s="258"/>
      <c r="Z637" s="259"/>
      <c r="AA637" s="196"/>
      <c r="AB637" s="196"/>
    </row>
    <row r="638" spans="1:41" ht="12.95" customHeight="1">
      <c r="A638" s="260"/>
      <c r="B638" s="260"/>
      <c r="C638" s="237"/>
      <c r="D638" s="238"/>
      <c r="E638" s="238"/>
      <c r="F638" s="238"/>
      <c r="G638" s="238"/>
      <c r="H638" s="238"/>
      <c r="I638" s="238"/>
      <c r="J638" s="238"/>
      <c r="K638" s="238"/>
      <c r="L638" s="238"/>
      <c r="M638" s="238"/>
      <c r="N638" s="239"/>
      <c r="O638" s="261"/>
      <c r="P638" s="261"/>
      <c r="Q638" s="261"/>
      <c r="R638" s="249"/>
      <c r="S638" s="250"/>
      <c r="T638" s="253"/>
      <c r="U638" s="253"/>
      <c r="V638" s="253"/>
      <c r="W638" s="254"/>
      <c r="X638" s="255"/>
      <c r="Y638" s="255"/>
      <c r="Z638" s="256"/>
      <c r="AA638" s="222"/>
      <c r="AB638" s="196"/>
    </row>
    <row r="639" spans="1:41" ht="12.95" customHeight="1">
      <c r="A639" s="260"/>
      <c r="B639" s="260"/>
      <c r="C639" s="240"/>
      <c r="D639" s="241"/>
      <c r="E639" s="241"/>
      <c r="F639" s="241"/>
      <c r="G639" s="241"/>
      <c r="H639" s="241"/>
      <c r="I639" s="241"/>
      <c r="J639" s="241"/>
      <c r="K639" s="241"/>
      <c r="L639" s="241"/>
      <c r="M639" s="241"/>
      <c r="N639" s="242"/>
      <c r="O639" s="261"/>
      <c r="P639" s="261"/>
      <c r="Q639" s="261"/>
      <c r="R639" s="251"/>
      <c r="S639" s="252"/>
      <c r="T639" s="253"/>
      <c r="U639" s="253"/>
      <c r="V639" s="253"/>
      <c r="W639" s="257"/>
      <c r="X639" s="258"/>
      <c r="Y639" s="258"/>
      <c r="Z639" s="259"/>
      <c r="AA639" s="196"/>
      <c r="AB639" s="196"/>
    </row>
    <row r="640" spans="1:41" ht="12.95" customHeight="1">
      <c r="A640" s="260"/>
      <c r="B640" s="260"/>
      <c r="C640" s="237"/>
      <c r="D640" s="238"/>
      <c r="E640" s="238"/>
      <c r="F640" s="238"/>
      <c r="G640" s="238"/>
      <c r="H640" s="238"/>
      <c r="I640" s="238"/>
      <c r="J640" s="238"/>
      <c r="K640" s="238"/>
      <c r="L640" s="238"/>
      <c r="M640" s="238"/>
      <c r="N640" s="239"/>
      <c r="O640" s="261"/>
      <c r="P640" s="261"/>
      <c r="Q640" s="261"/>
      <c r="R640" s="249"/>
      <c r="S640" s="250"/>
      <c r="T640" s="253"/>
      <c r="U640" s="253"/>
      <c r="V640" s="253"/>
      <c r="W640" s="254"/>
      <c r="X640" s="255"/>
      <c r="Y640" s="255"/>
      <c r="Z640" s="256"/>
      <c r="AA640" s="222"/>
      <c r="AB640" s="196"/>
    </row>
    <row r="641" spans="1:28" ht="12.95" customHeight="1">
      <c r="A641" s="260"/>
      <c r="B641" s="260"/>
      <c r="C641" s="240"/>
      <c r="D641" s="241"/>
      <c r="E641" s="241"/>
      <c r="F641" s="241"/>
      <c r="G641" s="241"/>
      <c r="H641" s="241"/>
      <c r="I641" s="241"/>
      <c r="J641" s="241"/>
      <c r="K641" s="241"/>
      <c r="L641" s="241"/>
      <c r="M641" s="241"/>
      <c r="N641" s="242"/>
      <c r="O641" s="261"/>
      <c r="P641" s="261"/>
      <c r="Q641" s="261"/>
      <c r="R641" s="251"/>
      <c r="S641" s="252"/>
      <c r="T641" s="253"/>
      <c r="U641" s="253"/>
      <c r="V641" s="253"/>
      <c r="W641" s="257"/>
      <c r="X641" s="258"/>
      <c r="Y641" s="258"/>
      <c r="Z641" s="259"/>
      <c r="AA641" s="196"/>
      <c r="AB641" s="196"/>
    </row>
    <row r="642" spans="1:28" ht="12.95" customHeight="1">
      <c r="A642" s="262"/>
      <c r="B642" s="260"/>
      <c r="C642" s="237"/>
      <c r="D642" s="238"/>
      <c r="E642" s="238"/>
      <c r="F642" s="238"/>
      <c r="G642" s="238"/>
      <c r="H642" s="238"/>
      <c r="I642" s="238"/>
      <c r="J642" s="238"/>
      <c r="K642" s="238"/>
      <c r="L642" s="238"/>
      <c r="M642" s="238"/>
      <c r="N642" s="239"/>
      <c r="O642" s="261"/>
      <c r="P642" s="261"/>
      <c r="Q642" s="261"/>
      <c r="R642" s="249"/>
      <c r="S642" s="250"/>
      <c r="T642" s="253"/>
      <c r="U642" s="253"/>
      <c r="V642" s="253"/>
      <c r="W642" s="254"/>
      <c r="X642" s="255"/>
      <c r="Y642" s="255"/>
      <c r="Z642" s="256"/>
      <c r="AA642" s="222"/>
      <c r="AB642" s="196"/>
    </row>
    <row r="643" spans="1:28" ht="12.95" customHeight="1">
      <c r="A643" s="260"/>
      <c r="B643" s="260"/>
      <c r="C643" s="240"/>
      <c r="D643" s="241"/>
      <c r="E643" s="241"/>
      <c r="F643" s="241"/>
      <c r="G643" s="241"/>
      <c r="H643" s="241"/>
      <c r="I643" s="241"/>
      <c r="J643" s="241"/>
      <c r="K643" s="241"/>
      <c r="L643" s="241"/>
      <c r="M643" s="241"/>
      <c r="N643" s="242"/>
      <c r="O643" s="261"/>
      <c r="P643" s="261"/>
      <c r="Q643" s="261"/>
      <c r="R643" s="251"/>
      <c r="S643" s="252"/>
      <c r="T643" s="253"/>
      <c r="U643" s="253"/>
      <c r="V643" s="253"/>
      <c r="W643" s="257"/>
      <c r="X643" s="258"/>
      <c r="Y643" s="258"/>
      <c r="Z643" s="259"/>
      <c r="AA643" s="196"/>
      <c r="AB643" s="196"/>
    </row>
    <row r="644" spans="1:28" ht="12.95" customHeight="1">
      <c r="A644" s="260"/>
      <c r="B644" s="260"/>
      <c r="C644" s="237"/>
      <c r="D644" s="238"/>
      <c r="E644" s="238"/>
      <c r="F644" s="238"/>
      <c r="G644" s="238"/>
      <c r="H644" s="238"/>
      <c r="I644" s="238"/>
      <c r="J644" s="238"/>
      <c r="K644" s="238"/>
      <c r="L644" s="238"/>
      <c r="M644" s="238"/>
      <c r="N644" s="239"/>
      <c r="O644" s="261"/>
      <c r="P644" s="261"/>
      <c r="Q644" s="261"/>
      <c r="R644" s="249"/>
      <c r="S644" s="250"/>
      <c r="T644" s="253"/>
      <c r="U644" s="253"/>
      <c r="V644" s="253"/>
      <c r="W644" s="254"/>
      <c r="X644" s="255"/>
      <c r="Y644" s="255"/>
      <c r="Z644" s="256"/>
      <c r="AA644" s="222"/>
      <c r="AB644" s="196"/>
    </row>
    <row r="645" spans="1:28" ht="12.95" customHeight="1">
      <c r="A645" s="260"/>
      <c r="B645" s="260"/>
      <c r="C645" s="240"/>
      <c r="D645" s="241"/>
      <c r="E645" s="241"/>
      <c r="F645" s="241"/>
      <c r="G645" s="241"/>
      <c r="H645" s="241"/>
      <c r="I645" s="241"/>
      <c r="J645" s="241"/>
      <c r="K645" s="241"/>
      <c r="L645" s="241"/>
      <c r="M645" s="241"/>
      <c r="N645" s="242"/>
      <c r="O645" s="261"/>
      <c r="P645" s="261"/>
      <c r="Q645" s="261"/>
      <c r="R645" s="251"/>
      <c r="S645" s="252"/>
      <c r="T645" s="253"/>
      <c r="U645" s="253"/>
      <c r="V645" s="253"/>
      <c r="W645" s="257"/>
      <c r="X645" s="258"/>
      <c r="Y645" s="258"/>
      <c r="Z645" s="259"/>
      <c r="AA645" s="196"/>
      <c r="AB645" s="196"/>
    </row>
    <row r="646" spans="1:28" ht="12.95" customHeight="1">
      <c r="A646" s="260"/>
      <c r="B646" s="260"/>
      <c r="C646" s="237"/>
      <c r="D646" s="238"/>
      <c r="E646" s="238"/>
      <c r="F646" s="238"/>
      <c r="G646" s="238"/>
      <c r="H646" s="238"/>
      <c r="I646" s="238"/>
      <c r="J646" s="238"/>
      <c r="K646" s="238"/>
      <c r="L646" s="238"/>
      <c r="M646" s="238"/>
      <c r="N646" s="239"/>
      <c r="O646" s="261"/>
      <c r="P646" s="261"/>
      <c r="Q646" s="261"/>
      <c r="R646" s="249"/>
      <c r="S646" s="250"/>
      <c r="T646" s="253"/>
      <c r="U646" s="253"/>
      <c r="V646" s="253"/>
      <c r="W646" s="254"/>
      <c r="X646" s="255"/>
      <c r="Y646" s="255"/>
      <c r="Z646" s="256"/>
      <c r="AA646" s="222"/>
      <c r="AB646" s="196"/>
    </row>
    <row r="647" spans="1:28" ht="12.95" customHeight="1">
      <c r="A647" s="260"/>
      <c r="B647" s="260"/>
      <c r="C647" s="240"/>
      <c r="D647" s="241"/>
      <c r="E647" s="241"/>
      <c r="F647" s="241"/>
      <c r="G647" s="241"/>
      <c r="H647" s="241"/>
      <c r="I647" s="241"/>
      <c r="J647" s="241"/>
      <c r="K647" s="241"/>
      <c r="L647" s="241"/>
      <c r="M647" s="241"/>
      <c r="N647" s="242"/>
      <c r="O647" s="261"/>
      <c r="P647" s="261"/>
      <c r="Q647" s="261"/>
      <c r="R647" s="251"/>
      <c r="S647" s="252"/>
      <c r="T647" s="253"/>
      <c r="U647" s="253"/>
      <c r="V647" s="253"/>
      <c r="W647" s="257"/>
      <c r="X647" s="258"/>
      <c r="Y647" s="258"/>
      <c r="Z647" s="259"/>
      <c r="AA647" s="196"/>
      <c r="AB647" s="196"/>
    </row>
    <row r="648" spans="1:28" ht="12.95" customHeight="1">
      <c r="A648" s="260"/>
      <c r="B648" s="260"/>
      <c r="C648" s="237"/>
      <c r="D648" s="238"/>
      <c r="E648" s="238"/>
      <c r="F648" s="238"/>
      <c r="G648" s="238"/>
      <c r="H648" s="238"/>
      <c r="I648" s="238"/>
      <c r="J648" s="238"/>
      <c r="K648" s="238"/>
      <c r="L648" s="238"/>
      <c r="M648" s="238"/>
      <c r="N648" s="239"/>
      <c r="O648" s="261"/>
      <c r="P648" s="261"/>
      <c r="Q648" s="261"/>
      <c r="R648" s="249"/>
      <c r="S648" s="250"/>
      <c r="T648" s="253"/>
      <c r="U648" s="253"/>
      <c r="V648" s="253"/>
      <c r="W648" s="254"/>
      <c r="X648" s="255"/>
      <c r="Y648" s="255"/>
      <c r="Z648" s="256"/>
      <c r="AA648" s="196"/>
      <c r="AB648" s="196"/>
    </row>
    <row r="649" spans="1:28" ht="12.95" customHeight="1">
      <c r="A649" s="260"/>
      <c r="B649" s="260"/>
      <c r="C649" s="240"/>
      <c r="D649" s="241"/>
      <c r="E649" s="241"/>
      <c r="F649" s="241"/>
      <c r="G649" s="241"/>
      <c r="H649" s="241"/>
      <c r="I649" s="241"/>
      <c r="J649" s="241"/>
      <c r="K649" s="241"/>
      <c r="L649" s="241"/>
      <c r="M649" s="241"/>
      <c r="N649" s="242"/>
      <c r="O649" s="261"/>
      <c r="P649" s="261"/>
      <c r="Q649" s="261"/>
      <c r="R649" s="251"/>
      <c r="S649" s="252"/>
      <c r="T649" s="253"/>
      <c r="U649" s="253"/>
      <c r="V649" s="253"/>
      <c r="W649" s="257"/>
      <c r="X649" s="258"/>
      <c r="Y649" s="258"/>
      <c r="Z649" s="259"/>
      <c r="AA649" s="196"/>
      <c r="AB649" s="196"/>
    </row>
    <row r="650" spans="1:28" ht="12.95" customHeight="1">
      <c r="A650" s="262"/>
      <c r="B650" s="260"/>
      <c r="C650" s="237"/>
      <c r="D650" s="238"/>
      <c r="E650" s="238"/>
      <c r="F650" s="238"/>
      <c r="G650" s="238"/>
      <c r="H650" s="238"/>
      <c r="I650" s="238"/>
      <c r="J650" s="238"/>
      <c r="K650" s="238"/>
      <c r="L650" s="238"/>
      <c r="M650" s="238"/>
      <c r="N650" s="239"/>
      <c r="O650" s="261"/>
      <c r="P650" s="261"/>
      <c r="Q650" s="261"/>
      <c r="R650" s="249"/>
      <c r="S650" s="250"/>
      <c r="T650" s="253"/>
      <c r="U650" s="253"/>
      <c r="V650" s="253"/>
      <c r="W650" s="254"/>
      <c r="X650" s="255"/>
      <c r="Y650" s="255"/>
      <c r="Z650" s="256"/>
      <c r="AA650" s="222"/>
      <c r="AB650" s="196"/>
    </row>
    <row r="651" spans="1:28" ht="12.95" customHeight="1">
      <c r="A651" s="260"/>
      <c r="B651" s="260"/>
      <c r="C651" s="240"/>
      <c r="D651" s="241"/>
      <c r="E651" s="241"/>
      <c r="F651" s="241"/>
      <c r="G651" s="241"/>
      <c r="H651" s="241"/>
      <c r="I651" s="241"/>
      <c r="J651" s="241"/>
      <c r="K651" s="241"/>
      <c r="L651" s="241"/>
      <c r="M651" s="241"/>
      <c r="N651" s="242"/>
      <c r="O651" s="261"/>
      <c r="P651" s="261"/>
      <c r="Q651" s="261"/>
      <c r="R651" s="251"/>
      <c r="S651" s="252"/>
      <c r="T651" s="253"/>
      <c r="U651" s="253"/>
      <c r="V651" s="253"/>
      <c r="W651" s="257"/>
      <c r="X651" s="258"/>
      <c r="Y651" s="258"/>
      <c r="Z651" s="259"/>
      <c r="AA651" s="196"/>
      <c r="AB651" s="196"/>
    </row>
    <row r="652" spans="1:28" ht="12.95" customHeight="1">
      <c r="A652" s="260"/>
      <c r="B652" s="260"/>
      <c r="C652" s="237"/>
      <c r="D652" s="238"/>
      <c r="E652" s="238"/>
      <c r="F652" s="238"/>
      <c r="G652" s="238"/>
      <c r="H652" s="238"/>
      <c r="I652" s="238"/>
      <c r="J652" s="238"/>
      <c r="K652" s="238"/>
      <c r="L652" s="238"/>
      <c r="M652" s="238"/>
      <c r="N652" s="239"/>
      <c r="O652" s="261"/>
      <c r="P652" s="261"/>
      <c r="Q652" s="261"/>
      <c r="R652" s="249"/>
      <c r="S652" s="250"/>
      <c r="T652" s="253"/>
      <c r="U652" s="253"/>
      <c r="V652" s="253"/>
      <c r="W652" s="254"/>
      <c r="X652" s="255"/>
      <c r="Y652" s="255"/>
      <c r="Z652" s="256"/>
      <c r="AA652" s="222"/>
      <c r="AB652" s="196"/>
    </row>
    <row r="653" spans="1:28" ht="12.95" customHeight="1">
      <c r="A653" s="260"/>
      <c r="B653" s="260"/>
      <c r="C653" s="240"/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2"/>
      <c r="O653" s="261"/>
      <c r="P653" s="261"/>
      <c r="Q653" s="261"/>
      <c r="R653" s="251"/>
      <c r="S653" s="252"/>
      <c r="T653" s="253"/>
      <c r="U653" s="253"/>
      <c r="V653" s="253"/>
      <c r="W653" s="257"/>
      <c r="X653" s="258"/>
      <c r="Y653" s="258"/>
      <c r="Z653" s="259"/>
      <c r="AA653" s="196"/>
      <c r="AB653" s="196"/>
    </row>
    <row r="654" spans="1:28" ht="12.95" customHeight="1">
      <c r="A654" s="260"/>
      <c r="B654" s="260"/>
      <c r="C654" s="237"/>
      <c r="D654" s="238"/>
      <c r="E654" s="238"/>
      <c r="F654" s="238"/>
      <c r="G654" s="238"/>
      <c r="H654" s="238"/>
      <c r="I654" s="238"/>
      <c r="J654" s="238"/>
      <c r="K654" s="238"/>
      <c r="L654" s="238"/>
      <c r="M654" s="238"/>
      <c r="N654" s="239"/>
      <c r="O654" s="261"/>
      <c r="P654" s="261"/>
      <c r="Q654" s="261"/>
      <c r="R654" s="249"/>
      <c r="S654" s="250"/>
      <c r="T654" s="253"/>
      <c r="U654" s="253"/>
      <c r="V654" s="253"/>
      <c r="W654" s="254"/>
      <c r="X654" s="255"/>
      <c r="Y654" s="255"/>
      <c r="Z654" s="256"/>
      <c r="AA654" s="222"/>
      <c r="AB654" s="196"/>
    </row>
    <row r="655" spans="1:28" ht="12.95" customHeight="1">
      <c r="A655" s="260"/>
      <c r="B655" s="260"/>
      <c r="C655" s="240"/>
      <c r="D655" s="241"/>
      <c r="E655" s="241"/>
      <c r="F655" s="241"/>
      <c r="G655" s="241"/>
      <c r="H655" s="241"/>
      <c r="I655" s="241"/>
      <c r="J655" s="241"/>
      <c r="K655" s="241"/>
      <c r="L655" s="241"/>
      <c r="M655" s="241"/>
      <c r="N655" s="242"/>
      <c r="O655" s="261"/>
      <c r="P655" s="261"/>
      <c r="Q655" s="261"/>
      <c r="R655" s="251"/>
      <c r="S655" s="252"/>
      <c r="T655" s="253"/>
      <c r="U655" s="253"/>
      <c r="V655" s="253"/>
      <c r="W655" s="257"/>
      <c r="X655" s="258"/>
      <c r="Y655" s="258"/>
      <c r="Z655" s="259"/>
      <c r="AA655" s="196"/>
      <c r="AB655" s="196"/>
    </row>
    <row r="656" spans="1:28" ht="12.95" customHeight="1">
      <c r="A656" s="260"/>
      <c r="B656" s="260"/>
      <c r="C656" s="237"/>
      <c r="D656" s="238"/>
      <c r="E656" s="238"/>
      <c r="F656" s="238"/>
      <c r="G656" s="238"/>
      <c r="H656" s="238"/>
      <c r="I656" s="238"/>
      <c r="J656" s="238"/>
      <c r="K656" s="238"/>
      <c r="L656" s="238"/>
      <c r="M656" s="238"/>
      <c r="N656" s="239"/>
      <c r="O656" s="261"/>
      <c r="P656" s="261"/>
      <c r="Q656" s="261"/>
      <c r="R656" s="249"/>
      <c r="S656" s="250"/>
      <c r="T656" s="253"/>
      <c r="U656" s="253"/>
      <c r="V656" s="253"/>
      <c r="W656" s="299"/>
      <c r="X656" s="300"/>
      <c r="Y656" s="300"/>
      <c r="Z656" s="301"/>
      <c r="AA656" s="196"/>
      <c r="AB656" s="196"/>
    </row>
    <row r="657" spans="1:41" ht="12.95" customHeight="1">
      <c r="A657" s="260"/>
      <c r="B657" s="260"/>
      <c r="C657" s="240"/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2"/>
      <c r="O657" s="261"/>
      <c r="P657" s="261"/>
      <c r="Q657" s="261"/>
      <c r="R657" s="251"/>
      <c r="S657" s="252"/>
      <c r="T657" s="253"/>
      <c r="U657" s="253"/>
      <c r="V657" s="253"/>
      <c r="W657" s="302"/>
      <c r="X657" s="303"/>
      <c r="Y657" s="303"/>
      <c r="Z657" s="304"/>
      <c r="AA657" s="196"/>
      <c r="AB657" s="196"/>
    </row>
    <row r="658" spans="1:41" ht="12.95" customHeight="1">
      <c r="A658" s="262"/>
      <c r="B658" s="260"/>
      <c r="C658" s="237"/>
      <c r="D658" s="238"/>
      <c r="E658" s="238"/>
      <c r="F658" s="238"/>
      <c r="G658" s="238"/>
      <c r="H658" s="238"/>
      <c r="I658" s="238"/>
      <c r="J658" s="238"/>
      <c r="K658" s="238"/>
      <c r="L658" s="238"/>
      <c r="M658" s="238"/>
      <c r="N658" s="239"/>
      <c r="O658" s="261"/>
      <c r="P658" s="261"/>
      <c r="Q658" s="261"/>
      <c r="R658" s="249"/>
      <c r="S658" s="250"/>
      <c r="T658" s="253"/>
      <c r="U658" s="253"/>
      <c r="V658" s="253"/>
      <c r="W658" s="254"/>
      <c r="X658" s="255"/>
      <c r="Y658" s="255"/>
      <c r="Z658" s="256"/>
      <c r="AA658" s="222"/>
      <c r="AB658" s="196"/>
    </row>
    <row r="659" spans="1:41" ht="12.95" customHeight="1">
      <c r="A659" s="260"/>
      <c r="B659" s="260"/>
      <c r="C659" s="240"/>
      <c r="D659" s="241"/>
      <c r="E659" s="241"/>
      <c r="F659" s="241"/>
      <c r="G659" s="241"/>
      <c r="H659" s="241"/>
      <c r="I659" s="241"/>
      <c r="J659" s="241"/>
      <c r="K659" s="241"/>
      <c r="L659" s="241"/>
      <c r="M659" s="241"/>
      <c r="N659" s="242"/>
      <c r="O659" s="261"/>
      <c r="P659" s="261"/>
      <c r="Q659" s="261"/>
      <c r="R659" s="251"/>
      <c r="S659" s="252"/>
      <c r="T659" s="253"/>
      <c r="U659" s="253"/>
      <c r="V659" s="253"/>
      <c r="W659" s="257"/>
      <c r="X659" s="258"/>
      <c r="Y659" s="258"/>
      <c r="Z659" s="259"/>
      <c r="AA659" s="196"/>
      <c r="AB659" s="196"/>
    </row>
    <row r="660" spans="1:41" ht="12.95" customHeight="1">
      <c r="A660" s="260"/>
      <c r="B660" s="260"/>
      <c r="C660" s="237"/>
      <c r="D660" s="238"/>
      <c r="E660" s="238"/>
      <c r="F660" s="238"/>
      <c r="G660" s="238"/>
      <c r="H660" s="238"/>
      <c r="I660" s="238"/>
      <c r="J660" s="238"/>
      <c r="K660" s="238"/>
      <c r="L660" s="238"/>
      <c r="M660" s="238"/>
      <c r="N660" s="239"/>
      <c r="O660" s="261"/>
      <c r="P660" s="261"/>
      <c r="Q660" s="261"/>
      <c r="R660" s="249"/>
      <c r="S660" s="250"/>
      <c r="T660" s="253"/>
      <c r="U660" s="253"/>
      <c r="V660" s="253"/>
      <c r="W660" s="254"/>
      <c r="X660" s="255"/>
      <c r="Y660" s="255"/>
      <c r="Z660" s="256"/>
      <c r="AA660" s="222"/>
      <c r="AB660" s="196"/>
    </row>
    <row r="661" spans="1:41" ht="12.95" customHeight="1">
      <c r="A661" s="260"/>
      <c r="B661" s="260"/>
      <c r="C661" s="240"/>
      <c r="D661" s="241"/>
      <c r="E661" s="241"/>
      <c r="F661" s="241"/>
      <c r="G661" s="241"/>
      <c r="H661" s="241"/>
      <c r="I661" s="241"/>
      <c r="J661" s="241"/>
      <c r="K661" s="241"/>
      <c r="L661" s="241"/>
      <c r="M661" s="241"/>
      <c r="N661" s="242"/>
      <c r="O661" s="261"/>
      <c r="P661" s="261"/>
      <c r="Q661" s="261"/>
      <c r="R661" s="251"/>
      <c r="S661" s="252"/>
      <c r="T661" s="253"/>
      <c r="U661" s="253"/>
      <c r="V661" s="253"/>
      <c r="W661" s="257"/>
      <c r="X661" s="258"/>
      <c r="Y661" s="258"/>
      <c r="Z661" s="259"/>
      <c r="AA661" s="196"/>
      <c r="AB661" s="196"/>
    </row>
    <row r="662" spans="1:41" ht="12.95" customHeight="1">
      <c r="A662" s="233"/>
      <c r="B662" s="234"/>
      <c r="C662" s="237"/>
      <c r="D662" s="238"/>
      <c r="E662" s="238"/>
      <c r="F662" s="238"/>
      <c r="G662" s="238"/>
      <c r="H662" s="238"/>
      <c r="I662" s="238"/>
      <c r="J662" s="238"/>
      <c r="K662" s="238"/>
      <c r="L662" s="238"/>
      <c r="M662" s="238"/>
      <c r="N662" s="239"/>
      <c r="O662" s="243"/>
      <c r="P662" s="244"/>
      <c r="Q662" s="245"/>
      <c r="R662" s="249"/>
      <c r="S662" s="250"/>
      <c r="T662" s="299"/>
      <c r="U662" s="300"/>
      <c r="V662" s="301"/>
      <c r="W662" s="254"/>
      <c r="X662" s="255"/>
      <c r="Y662" s="255"/>
      <c r="Z662" s="256"/>
      <c r="AA662" s="222"/>
      <c r="AB662" s="196"/>
    </row>
    <row r="663" spans="1:41" ht="12.95" customHeight="1">
      <c r="A663" s="235"/>
      <c r="B663" s="236"/>
      <c r="C663" s="240"/>
      <c r="D663" s="241"/>
      <c r="E663" s="241"/>
      <c r="F663" s="241"/>
      <c r="G663" s="241"/>
      <c r="H663" s="241"/>
      <c r="I663" s="241"/>
      <c r="J663" s="241"/>
      <c r="K663" s="241"/>
      <c r="L663" s="241"/>
      <c r="M663" s="241"/>
      <c r="N663" s="242"/>
      <c r="O663" s="246"/>
      <c r="P663" s="247"/>
      <c r="Q663" s="248"/>
      <c r="R663" s="251"/>
      <c r="S663" s="252"/>
      <c r="T663" s="302"/>
      <c r="U663" s="303"/>
      <c r="V663" s="304"/>
      <c r="W663" s="257"/>
      <c r="X663" s="258"/>
      <c r="Y663" s="258"/>
      <c r="Z663" s="259"/>
      <c r="AA663" s="196"/>
      <c r="AB663" s="196"/>
    </row>
    <row r="664" spans="1:41" ht="12.95" customHeight="1">
      <c r="A664" s="233"/>
      <c r="B664" s="234"/>
      <c r="C664" s="237"/>
      <c r="D664" s="238"/>
      <c r="E664" s="238"/>
      <c r="F664" s="238"/>
      <c r="G664" s="238"/>
      <c r="H664" s="238"/>
      <c r="I664" s="238"/>
      <c r="J664" s="238"/>
      <c r="K664" s="238"/>
      <c r="L664" s="238"/>
      <c r="M664" s="238"/>
      <c r="N664" s="239"/>
      <c r="O664" s="243"/>
      <c r="P664" s="244"/>
      <c r="Q664" s="245"/>
      <c r="R664" s="249"/>
      <c r="S664" s="250"/>
      <c r="T664" s="299"/>
      <c r="U664" s="300"/>
      <c r="V664" s="301"/>
      <c r="W664" s="254"/>
      <c r="X664" s="255"/>
      <c r="Y664" s="255"/>
      <c r="Z664" s="256"/>
      <c r="AA664" s="222"/>
      <c r="AB664" s="196"/>
    </row>
    <row r="665" spans="1:41" ht="12.95" customHeight="1">
      <c r="A665" s="235"/>
      <c r="B665" s="236"/>
      <c r="C665" s="240"/>
      <c r="D665" s="241"/>
      <c r="E665" s="241"/>
      <c r="F665" s="241"/>
      <c r="G665" s="241"/>
      <c r="H665" s="241"/>
      <c r="I665" s="241"/>
      <c r="J665" s="241"/>
      <c r="K665" s="241"/>
      <c r="L665" s="241"/>
      <c r="M665" s="241"/>
      <c r="N665" s="242"/>
      <c r="O665" s="246"/>
      <c r="P665" s="247"/>
      <c r="Q665" s="248"/>
      <c r="R665" s="251"/>
      <c r="S665" s="252"/>
      <c r="T665" s="302"/>
      <c r="U665" s="303"/>
      <c r="V665" s="304"/>
      <c r="W665" s="257"/>
      <c r="X665" s="258"/>
      <c r="Y665" s="258"/>
      <c r="Z665" s="259"/>
      <c r="AA665" s="196"/>
      <c r="AB665" s="196"/>
    </row>
    <row r="666" spans="1:41" ht="12.95" customHeight="1">
      <c r="A666" s="60"/>
      <c r="B666" s="60"/>
      <c r="C666" s="48"/>
      <c r="D666" s="53"/>
      <c r="E666" s="53"/>
      <c r="F666" s="53"/>
      <c r="G666" s="48"/>
      <c r="H666" s="48"/>
      <c r="I666" s="48"/>
      <c r="J666" s="48"/>
      <c r="K666" s="48"/>
      <c r="L666" s="48"/>
      <c r="M666" s="48"/>
      <c r="N666" s="48"/>
      <c r="O666" s="51"/>
      <c r="P666" s="51"/>
      <c r="Q666" s="51"/>
      <c r="R666" s="61"/>
      <c r="S666" s="62"/>
      <c r="T666" s="49"/>
      <c r="U666" s="63"/>
      <c r="V666" s="63"/>
      <c r="W666" s="50"/>
      <c r="X666" s="64"/>
      <c r="Y666" s="64"/>
      <c r="Z666" s="50"/>
      <c r="AA666" s="44"/>
      <c r="AB666" s="26"/>
    </row>
    <row r="667" spans="1:41" ht="12.95" customHeight="1">
      <c r="A667" s="66"/>
      <c r="B667" s="65"/>
      <c r="C667" s="45"/>
      <c r="D667" s="53"/>
      <c r="E667" s="53"/>
      <c r="F667" s="53"/>
      <c r="G667" s="45"/>
      <c r="H667" s="45"/>
      <c r="I667" s="45"/>
      <c r="J667" s="45"/>
      <c r="K667" s="45"/>
      <c r="L667" s="45"/>
      <c r="M667" s="45"/>
      <c r="N667" s="45"/>
      <c r="O667" s="52"/>
      <c r="P667" s="52"/>
      <c r="Q667" s="52"/>
      <c r="R667" s="57"/>
      <c r="S667" s="57"/>
      <c r="T667" s="46"/>
      <c r="U667" s="46"/>
      <c r="V667" s="46"/>
      <c r="W667" s="47"/>
      <c r="X667" s="47"/>
      <c r="Y667" s="47"/>
      <c r="Z667" s="47"/>
      <c r="AA667" s="26"/>
      <c r="AB667" s="26"/>
    </row>
    <row r="668" spans="1:41" ht="19.5" thickBot="1">
      <c r="A668" s="223" t="s">
        <v>72</v>
      </c>
      <c r="B668" s="224"/>
      <c r="C668" s="223" t="s">
        <v>23</v>
      </c>
      <c r="D668" s="227"/>
      <c r="E668" s="227"/>
      <c r="F668" s="228"/>
      <c r="G668" s="298"/>
      <c r="H668" s="298"/>
      <c r="I668" s="298"/>
      <c r="J668" s="298"/>
      <c r="K668" s="232" t="s">
        <v>59</v>
      </c>
      <c r="L668" s="232"/>
      <c r="M668" s="232"/>
      <c r="N668" s="232"/>
      <c r="O668" s="298"/>
      <c r="P668" s="298"/>
      <c r="Q668" s="298"/>
      <c r="R668" s="298"/>
      <c r="S668" s="232" t="s">
        <v>71</v>
      </c>
      <c r="T668" s="232"/>
      <c r="U668" s="232"/>
      <c r="V668" s="232"/>
      <c r="W668" s="298"/>
      <c r="X668" s="298"/>
      <c r="Y668" s="298"/>
      <c r="Z668" s="298"/>
    </row>
    <row r="669" spans="1:41">
      <c r="A669" s="225"/>
      <c r="B669" s="226"/>
      <c r="C669" s="225"/>
      <c r="D669" s="229"/>
      <c r="E669" s="229"/>
      <c r="F669" s="230"/>
      <c r="G669" s="298"/>
      <c r="H669" s="298"/>
      <c r="I669" s="298"/>
      <c r="J669" s="298"/>
      <c r="K669" s="232"/>
      <c r="L669" s="232"/>
      <c r="M669" s="232"/>
      <c r="N669" s="232"/>
      <c r="O669" s="298"/>
      <c r="P669" s="298"/>
      <c r="Q669" s="298"/>
      <c r="R669" s="298"/>
      <c r="S669" s="232"/>
      <c r="T669" s="232"/>
      <c r="U669" s="232"/>
      <c r="V669" s="232"/>
      <c r="W669" s="298"/>
      <c r="X669" s="298"/>
      <c r="Y669" s="298"/>
      <c r="Z669" s="298"/>
    </row>
    <row r="670" spans="1:41" ht="15" customHeight="1">
      <c r="A670" s="274" t="s">
        <v>60</v>
      </c>
      <c r="B670" s="274"/>
      <c r="C670" s="274"/>
      <c r="D670" s="274"/>
      <c r="E670" s="274"/>
      <c r="F670" s="274"/>
      <c r="G670" s="274"/>
      <c r="H670" s="274"/>
      <c r="I670" s="274"/>
      <c r="J670" s="274"/>
      <c r="K670" s="274"/>
      <c r="L670" s="274"/>
      <c r="M670" s="274"/>
      <c r="N670" s="274"/>
      <c r="O670" s="274"/>
      <c r="P670" s="274"/>
      <c r="Q670" s="274"/>
      <c r="R670" s="274"/>
      <c r="S670" s="274"/>
      <c r="T670" s="274"/>
      <c r="U670" s="274"/>
      <c r="V670" s="274"/>
      <c r="W670" s="274"/>
      <c r="X670" s="274"/>
      <c r="Y670" s="274"/>
      <c r="Z670" s="274"/>
      <c r="AA670" s="274"/>
      <c r="AB670" s="274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</row>
    <row r="671" spans="1:41" ht="15" customHeight="1">
      <c r="A671" s="274"/>
      <c r="B671" s="274"/>
      <c r="C671" s="274"/>
      <c r="D671" s="274"/>
      <c r="E671" s="274"/>
      <c r="F671" s="274"/>
      <c r="G671" s="274"/>
      <c r="H671" s="274"/>
      <c r="I671" s="274"/>
      <c r="J671" s="274"/>
      <c r="K671" s="274"/>
      <c r="L671" s="274"/>
      <c r="M671" s="274"/>
      <c r="N671" s="274"/>
      <c r="O671" s="274"/>
      <c r="P671" s="274"/>
      <c r="Q671" s="274"/>
      <c r="R671" s="274"/>
      <c r="S671" s="274"/>
      <c r="T671" s="274"/>
      <c r="U671" s="274"/>
      <c r="V671" s="274"/>
      <c r="W671" s="274"/>
      <c r="X671" s="274"/>
      <c r="Y671" s="274"/>
      <c r="Z671" s="274"/>
      <c r="AA671" s="274"/>
      <c r="AB671" s="274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</row>
    <row r="672" spans="1:41" ht="1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1"/>
      <c r="R672" s="1"/>
      <c r="S672" s="1"/>
      <c r="T672" s="216" t="s">
        <v>5</v>
      </c>
      <c r="U672" s="216"/>
      <c r="V672" s="200" t="s">
        <v>6</v>
      </c>
      <c r="W672" s="200"/>
      <c r="X672" s="200" t="s">
        <v>7</v>
      </c>
      <c r="Y672" s="200"/>
      <c r="Z672" s="200" t="s">
        <v>8</v>
      </c>
      <c r="AA672" s="200"/>
      <c r="AB672" s="200" t="s">
        <v>9</v>
      </c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</row>
    <row r="673" spans="1:38" ht="1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1"/>
      <c r="R673" s="1"/>
      <c r="S673" s="1"/>
      <c r="T673" s="216"/>
      <c r="U673" s="216"/>
      <c r="V673" s="200"/>
      <c r="W673" s="200"/>
      <c r="X673" s="200"/>
      <c r="Y673" s="200"/>
      <c r="Z673" s="200"/>
      <c r="AA673" s="200"/>
      <c r="AB673" s="200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</row>
    <row r="674" spans="1:38" ht="12.95" customHeight="1">
      <c r="A674" s="120" t="s">
        <v>17</v>
      </c>
      <c r="B674" s="122"/>
      <c r="C674" s="120" t="s">
        <v>48</v>
      </c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2"/>
      <c r="O674" s="267" t="s">
        <v>18</v>
      </c>
      <c r="P674" s="267"/>
      <c r="Q674" s="267"/>
      <c r="R674" s="72" t="s">
        <v>19</v>
      </c>
      <c r="S674" s="73"/>
      <c r="T674" s="267" t="s">
        <v>49</v>
      </c>
      <c r="U674" s="267"/>
      <c r="V674" s="267"/>
      <c r="W674" s="268" t="s">
        <v>28</v>
      </c>
      <c r="X674" s="269"/>
      <c r="Y674" s="269"/>
      <c r="Z674" s="270"/>
      <c r="AA674" s="265" t="s">
        <v>50</v>
      </c>
      <c r="AB674" s="265"/>
    </row>
    <row r="675" spans="1:38" ht="12.95" customHeight="1">
      <c r="A675" s="126"/>
      <c r="B675" s="128"/>
      <c r="C675" s="126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8"/>
      <c r="O675" s="267"/>
      <c r="P675" s="267"/>
      <c r="Q675" s="267"/>
      <c r="R675" s="74"/>
      <c r="S675" s="75"/>
      <c r="T675" s="267"/>
      <c r="U675" s="267"/>
      <c r="V675" s="267"/>
      <c r="W675" s="271"/>
      <c r="X675" s="272"/>
      <c r="Y675" s="272"/>
      <c r="Z675" s="273"/>
      <c r="AA675" s="265"/>
      <c r="AB675" s="265"/>
    </row>
    <row r="676" spans="1:38" ht="12.95" customHeight="1">
      <c r="A676" s="266"/>
      <c r="B676" s="234"/>
      <c r="C676" s="237"/>
      <c r="D676" s="238"/>
      <c r="E676" s="238"/>
      <c r="F676" s="238"/>
      <c r="G676" s="238"/>
      <c r="H676" s="238"/>
      <c r="I676" s="238"/>
      <c r="J676" s="238"/>
      <c r="K676" s="238"/>
      <c r="L676" s="238"/>
      <c r="M676" s="238"/>
      <c r="N676" s="239"/>
      <c r="O676" s="261"/>
      <c r="P676" s="261"/>
      <c r="Q676" s="261"/>
      <c r="R676" s="249"/>
      <c r="S676" s="250"/>
      <c r="T676" s="253"/>
      <c r="U676" s="253"/>
      <c r="V676" s="253"/>
      <c r="W676" s="254"/>
      <c r="X676" s="255"/>
      <c r="Y676" s="255"/>
      <c r="Z676" s="256"/>
      <c r="AA676" s="222"/>
      <c r="AB676" s="196"/>
    </row>
    <row r="677" spans="1:38" ht="12.95" customHeight="1">
      <c r="A677" s="263"/>
      <c r="B677" s="264"/>
      <c r="C677" s="240"/>
      <c r="D677" s="241"/>
      <c r="E677" s="241"/>
      <c r="F677" s="241"/>
      <c r="G677" s="241"/>
      <c r="H677" s="241"/>
      <c r="I677" s="241"/>
      <c r="J677" s="241"/>
      <c r="K677" s="241"/>
      <c r="L677" s="241"/>
      <c r="M677" s="241"/>
      <c r="N677" s="242"/>
      <c r="O677" s="261"/>
      <c r="P677" s="261"/>
      <c r="Q677" s="261"/>
      <c r="R677" s="251"/>
      <c r="S677" s="252"/>
      <c r="T677" s="253"/>
      <c r="U677" s="253"/>
      <c r="V677" s="253"/>
      <c r="W677" s="257"/>
      <c r="X677" s="258"/>
      <c r="Y677" s="258"/>
      <c r="Z677" s="259"/>
      <c r="AA677" s="196"/>
      <c r="AB677" s="196"/>
    </row>
    <row r="678" spans="1:38" ht="12.95" customHeight="1">
      <c r="A678" s="233"/>
      <c r="B678" s="234"/>
      <c r="C678" s="237"/>
      <c r="D678" s="238"/>
      <c r="E678" s="238"/>
      <c r="F678" s="238"/>
      <c r="G678" s="238"/>
      <c r="H678" s="238"/>
      <c r="I678" s="238"/>
      <c r="J678" s="238"/>
      <c r="K678" s="238"/>
      <c r="L678" s="238"/>
      <c r="M678" s="238"/>
      <c r="N678" s="239"/>
      <c r="O678" s="261"/>
      <c r="P678" s="261"/>
      <c r="Q678" s="261"/>
      <c r="R678" s="249"/>
      <c r="S678" s="250"/>
      <c r="T678" s="253"/>
      <c r="U678" s="253"/>
      <c r="V678" s="253"/>
      <c r="W678" s="254"/>
      <c r="X678" s="255"/>
      <c r="Y678" s="255"/>
      <c r="Z678" s="256"/>
      <c r="AA678" s="222"/>
      <c r="AB678" s="196"/>
    </row>
    <row r="679" spans="1:38" ht="12.95" customHeight="1">
      <c r="A679" s="263"/>
      <c r="B679" s="264"/>
      <c r="C679" s="240"/>
      <c r="D679" s="241"/>
      <c r="E679" s="241"/>
      <c r="F679" s="241"/>
      <c r="G679" s="241"/>
      <c r="H679" s="241"/>
      <c r="I679" s="241"/>
      <c r="J679" s="241"/>
      <c r="K679" s="241"/>
      <c r="L679" s="241"/>
      <c r="M679" s="241"/>
      <c r="N679" s="242"/>
      <c r="O679" s="261"/>
      <c r="P679" s="261"/>
      <c r="Q679" s="261"/>
      <c r="R679" s="251"/>
      <c r="S679" s="252"/>
      <c r="T679" s="253"/>
      <c r="U679" s="253"/>
      <c r="V679" s="253"/>
      <c r="W679" s="257"/>
      <c r="X679" s="258"/>
      <c r="Y679" s="258"/>
      <c r="Z679" s="259"/>
      <c r="AA679" s="196"/>
      <c r="AB679" s="196"/>
    </row>
    <row r="680" spans="1:38" ht="12.95" customHeight="1">
      <c r="A680" s="260"/>
      <c r="B680" s="260"/>
      <c r="C680" s="237"/>
      <c r="D680" s="238"/>
      <c r="E680" s="238"/>
      <c r="F680" s="238"/>
      <c r="G680" s="238"/>
      <c r="H680" s="238"/>
      <c r="I680" s="238"/>
      <c r="J680" s="238"/>
      <c r="K680" s="238"/>
      <c r="L680" s="238"/>
      <c r="M680" s="238"/>
      <c r="N680" s="239"/>
      <c r="O680" s="261"/>
      <c r="P680" s="261"/>
      <c r="Q680" s="261"/>
      <c r="R680" s="249"/>
      <c r="S680" s="250"/>
      <c r="T680" s="253"/>
      <c r="U680" s="253"/>
      <c r="V680" s="253"/>
      <c r="W680" s="254"/>
      <c r="X680" s="255"/>
      <c r="Y680" s="255"/>
      <c r="Z680" s="256"/>
      <c r="AA680" s="222"/>
      <c r="AB680" s="196"/>
    </row>
    <row r="681" spans="1:38" ht="12.95" customHeight="1">
      <c r="A681" s="260"/>
      <c r="B681" s="260"/>
      <c r="C681" s="240"/>
      <c r="D681" s="241"/>
      <c r="E681" s="241"/>
      <c r="F681" s="241"/>
      <c r="G681" s="241"/>
      <c r="H681" s="241"/>
      <c r="I681" s="241"/>
      <c r="J681" s="241"/>
      <c r="K681" s="241"/>
      <c r="L681" s="241"/>
      <c r="M681" s="241"/>
      <c r="N681" s="242"/>
      <c r="O681" s="261"/>
      <c r="P681" s="261"/>
      <c r="Q681" s="261"/>
      <c r="R681" s="251"/>
      <c r="S681" s="252"/>
      <c r="T681" s="253"/>
      <c r="U681" s="253"/>
      <c r="V681" s="253"/>
      <c r="W681" s="257"/>
      <c r="X681" s="258"/>
      <c r="Y681" s="258"/>
      <c r="Z681" s="259"/>
      <c r="AA681" s="196"/>
      <c r="AB681" s="196"/>
    </row>
    <row r="682" spans="1:38" ht="12.95" customHeight="1">
      <c r="A682" s="260"/>
      <c r="B682" s="260"/>
      <c r="C682" s="237"/>
      <c r="D682" s="238"/>
      <c r="E682" s="238"/>
      <c r="F682" s="238"/>
      <c r="G682" s="238"/>
      <c r="H682" s="238"/>
      <c r="I682" s="238"/>
      <c r="J682" s="238"/>
      <c r="K682" s="238"/>
      <c r="L682" s="238"/>
      <c r="M682" s="238"/>
      <c r="N682" s="239"/>
      <c r="O682" s="261"/>
      <c r="P682" s="261"/>
      <c r="Q682" s="261"/>
      <c r="R682" s="249"/>
      <c r="S682" s="250"/>
      <c r="T682" s="253"/>
      <c r="U682" s="253"/>
      <c r="V682" s="253"/>
      <c r="W682" s="254"/>
      <c r="X682" s="255"/>
      <c r="Y682" s="255"/>
      <c r="Z682" s="256"/>
      <c r="AA682" s="222"/>
      <c r="AB682" s="196"/>
    </row>
    <row r="683" spans="1:38" ht="12.95" customHeight="1">
      <c r="A683" s="260"/>
      <c r="B683" s="260"/>
      <c r="C683" s="240"/>
      <c r="D683" s="241"/>
      <c r="E683" s="241"/>
      <c r="F683" s="241"/>
      <c r="G683" s="241"/>
      <c r="H683" s="241"/>
      <c r="I683" s="241"/>
      <c r="J683" s="241"/>
      <c r="K683" s="241"/>
      <c r="L683" s="241"/>
      <c r="M683" s="241"/>
      <c r="N683" s="242"/>
      <c r="O683" s="261"/>
      <c r="P683" s="261"/>
      <c r="Q683" s="261"/>
      <c r="R683" s="251"/>
      <c r="S683" s="252"/>
      <c r="T683" s="253"/>
      <c r="U683" s="253"/>
      <c r="V683" s="253"/>
      <c r="W683" s="257"/>
      <c r="X683" s="258"/>
      <c r="Y683" s="258"/>
      <c r="Z683" s="259"/>
      <c r="AA683" s="196"/>
      <c r="AB683" s="196"/>
    </row>
    <row r="684" spans="1:38" ht="12.95" customHeight="1">
      <c r="A684" s="262"/>
      <c r="B684" s="260"/>
      <c r="C684" s="237"/>
      <c r="D684" s="238"/>
      <c r="E684" s="238"/>
      <c r="F684" s="238"/>
      <c r="G684" s="238"/>
      <c r="H684" s="238"/>
      <c r="I684" s="238"/>
      <c r="J684" s="238"/>
      <c r="K684" s="238"/>
      <c r="L684" s="238"/>
      <c r="M684" s="238"/>
      <c r="N684" s="239"/>
      <c r="O684" s="261"/>
      <c r="P684" s="261"/>
      <c r="Q684" s="261"/>
      <c r="R684" s="249"/>
      <c r="S684" s="250"/>
      <c r="T684" s="253"/>
      <c r="U684" s="253"/>
      <c r="V684" s="253"/>
      <c r="W684" s="254"/>
      <c r="X684" s="255"/>
      <c r="Y684" s="255"/>
      <c r="Z684" s="256"/>
      <c r="AA684" s="222"/>
      <c r="AB684" s="196"/>
    </row>
    <row r="685" spans="1:38" ht="12.95" customHeight="1">
      <c r="A685" s="260"/>
      <c r="B685" s="260"/>
      <c r="C685" s="240"/>
      <c r="D685" s="241"/>
      <c r="E685" s="241"/>
      <c r="F685" s="241"/>
      <c r="G685" s="241"/>
      <c r="H685" s="241"/>
      <c r="I685" s="241"/>
      <c r="J685" s="241"/>
      <c r="K685" s="241"/>
      <c r="L685" s="241"/>
      <c r="M685" s="241"/>
      <c r="N685" s="242"/>
      <c r="O685" s="261"/>
      <c r="P685" s="261"/>
      <c r="Q685" s="261"/>
      <c r="R685" s="251"/>
      <c r="S685" s="252"/>
      <c r="T685" s="253"/>
      <c r="U685" s="253"/>
      <c r="V685" s="253"/>
      <c r="W685" s="257"/>
      <c r="X685" s="258"/>
      <c r="Y685" s="258"/>
      <c r="Z685" s="259"/>
      <c r="AA685" s="196"/>
      <c r="AB685" s="196"/>
    </row>
    <row r="686" spans="1:38" ht="12.95" customHeight="1">
      <c r="A686" s="260"/>
      <c r="B686" s="260"/>
      <c r="C686" s="237"/>
      <c r="D686" s="238"/>
      <c r="E686" s="238"/>
      <c r="F686" s="238"/>
      <c r="G686" s="238"/>
      <c r="H686" s="238"/>
      <c r="I686" s="238"/>
      <c r="J686" s="238"/>
      <c r="K686" s="238"/>
      <c r="L686" s="238"/>
      <c r="M686" s="238"/>
      <c r="N686" s="239"/>
      <c r="O686" s="261"/>
      <c r="P686" s="261"/>
      <c r="Q686" s="261"/>
      <c r="R686" s="249"/>
      <c r="S686" s="250"/>
      <c r="T686" s="253"/>
      <c r="U686" s="253"/>
      <c r="V686" s="253"/>
      <c r="W686" s="254"/>
      <c r="X686" s="255"/>
      <c r="Y686" s="255"/>
      <c r="Z686" s="256"/>
      <c r="AA686" s="222"/>
      <c r="AB686" s="196"/>
    </row>
    <row r="687" spans="1:38" ht="12.95" customHeight="1">
      <c r="A687" s="260"/>
      <c r="B687" s="260"/>
      <c r="C687" s="240"/>
      <c r="D687" s="241"/>
      <c r="E687" s="241"/>
      <c r="F687" s="241"/>
      <c r="G687" s="241"/>
      <c r="H687" s="241"/>
      <c r="I687" s="241"/>
      <c r="J687" s="241"/>
      <c r="K687" s="241"/>
      <c r="L687" s="241"/>
      <c r="M687" s="241"/>
      <c r="N687" s="242"/>
      <c r="O687" s="261"/>
      <c r="P687" s="261"/>
      <c r="Q687" s="261"/>
      <c r="R687" s="251"/>
      <c r="S687" s="252"/>
      <c r="T687" s="253"/>
      <c r="U687" s="253"/>
      <c r="V687" s="253"/>
      <c r="W687" s="257"/>
      <c r="X687" s="258"/>
      <c r="Y687" s="258"/>
      <c r="Z687" s="259"/>
      <c r="AA687" s="196"/>
      <c r="AB687" s="196"/>
    </row>
    <row r="688" spans="1:38" ht="12.95" customHeight="1">
      <c r="A688" s="260"/>
      <c r="B688" s="260"/>
      <c r="C688" s="237"/>
      <c r="D688" s="238"/>
      <c r="E688" s="238"/>
      <c r="F688" s="238"/>
      <c r="G688" s="238"/>
      <c r="H688" s="238"/>
      <c r="I688" s="238"/>
      <c r="J688" s="238"/>
      <c r="K688" s="238"/>
      <c r="L688" s="238"/>
      <c r="M688" s="238"/>
      <c r="N688" s="239"/>
      <c r="O688" s="261"/>
      <c r="P688" s="261"/>
      <c r="Q688" s="261"/>
      <c r="R688" s="249"/>
      <c r="S688" s="250"/>
      <c r="T688" s="253"/>
      <c r="U688" s="253"/>
      <c r="V688" s="253"/>
      <c r="W688" s="254"/>
      <c r="X688" s="255"/>
      <c r="Y688" s="255"/>
      <c r="Z688" s="256"/>
      <c r="AA688" s="222"/>
      <c r="AB688" s="196"/>
    </row>
    <row r="689" spans="1:28" ht="12.95" customHeight="1">
      <c r="A689" s="260"/>
      <c r="B689" s="260"/>
      <c r="C689" s="240"/>
      <c r="D689" s="241"/>
      <c r="E689" s="241"/>
      <c r="F689" s="241"/>
      <c r="G689" s="241"/>
      <c r="H689" s="241"/>
      <c r="I689" s="241"/>
      <c r="J689" s="241"/>
      <c r="K689" s="241"/>
      <c r="L689" s="241"/>
      <c r="M689" s="241"/>
      <c r="N689" s="242"/>
      <c r="O689" s="261"/>
      <c r="P689" s="261"/>
      <c r="Q689" s="261"/>
      <c r="R689" s="251"/>
      <c r="S689" s="252"/>
      <c r="T689" s="253"/>
      <c r="U689" s="253"/>
      <c r="V689" s="253"/>
      <c r="W689" s="257"/>
      <c r="X689" s="258"/>
      <c r="Y689" s="258"/>
      <c r="Z689" s="259"/>
      <c r="AA689" s="196"/>
      <c r="AB689" s="196"/>
    </row>
    <row r="690" spans="1:28" ht="12.95" customHeight="1">
      <c r="A690" s="260"/>
      <c r="B690" s="260"/>
      <c r="C690" s="237"/>
      <c r="D690" s="238"/>
      <c r="E690" s="238"/>
      <c r="F690" s="238"/>
      <c r="G690" s="238"/>
      <c r="H690" s="238"/>
      <c r="I690" s="238"/>
      <c r="J690" s="238"/>
      <c r="K690" s="238"/>
      <c r="L690" s="238"/>
      <c r="M690" s="238"/>
      <c r="N690" s="239"/>
      <c r="O690" s="261"/>
      <c r="P690" s="261"/>
      <c r="Q690" s="261"/>
      <c r="R690" s="249"/>
      <c r="S690" s="250"/>
      <c r="T690" s="253"/>
      <c r="U690" s="253"/>
      <c r="V690" s="253"/>
      <c r="W690" s="254"/>
      <c r="X690" s="255"/>
      <c r="Y690" s="255"/>
      <c r="Z690" s="256"/>
      <c r="AA690" s="196"/>
      <c r="AB690" s="196"/>
    </row>
    <row r="691" spans="1:28" ht="12.95" customHeight="1">
      <c r="A691" s="260"/>
      <c r="B691" s="260"/>
      <c r="C691" s="240"/>
      <c r="D691" s="241"/>
      <c r="E691" s="241"/>
      <c r="F691" s="241"/>
      <c r="G691" s="241"/>
      <c r="H691" s="241"/>
      <c r="I691" s="241"/>
      <c r="J691" s="241"/>
      <c r="K691" s="241"/>
      <c r="L691" s="241"/>
      <c r="M691" s="241"/>
      <c r="N691" s="242"/>
      <c r="O691" s="261"/>
      <c r="P691" s="261"/>
      <c r="Q691" s="261"/>
      <c r="R691" s="251"/>
      <c r="S691" s="252"/>
      <c r="T691" s="253"/>
      <c r="U691" s="253"/>
      <c r="V691" s="253"/>
      <c r="W691" s="257"/>
      <c r="X691" s="258"/>
      <c r="Y691" s="258"/>
      <c r="Z691" s="259"/>
      <c r="AA691" s="196"/>
      <c r="AB691" s="196"/>
    </row>
    <row r="692" spans="1:28" ht="12.95" customHeight="1">
      <c r="A692" s="262"/>
      <c r="B692" s="260"/>
      <c r="C692" s="237"/>
      <c r="D692" s="238"/>
      <c r="E692" s="238"/>
      <c r="F692" s="238"/>
      <c r="G692" s="238"/>
      <c r="H692" s="238"/>
      <c r="I692" s="238"/>
      <c r="J692" s="238"/>
      <c r="K692" s="238"/>
      <c r="L692" s="238"/>
      <c r="M692" s="238"/>
      <c r="N692" s="239"/>
      <c r="O692" s="261"/>
      <c r="P692" s="261"/>
      <c r="Q692" s="261"/>
      <c r="R692" s="249"/>
      <c r="S692" s="250"/>
      <c r="T692" s="253"/>
      <c r="U692" s="253"/>
      <c r="V692" s="253"/>
      <c r="W692" s="254"/>
      <c r="X692" s="255"/>
      <c r="Y692" s="255"/>
      <c r="Z692" s="256"/>
      <c r="AA692" s="222"/>
      <c r="AB692" s="196"/>
    </row>
    <row r="693" spans="1:28" ht="12.95" customHeight="1">
      <c r="A693" s="260"/>
      <c r="B693" s="260"/>
      <c r="C693" s="240"/>
      <c r="D693" s="241"/>
      <c r="E693" s="241"/>
      <c r="F693" s="241"/>
      <c r="G693" s="241"/>
      <c r="H693" s="241"/>
      <c r="I693" s="241"/>
      <c r="J693" s="241"/>
      <c r="K693" s="241"/>
      <c r="L693" s="241"/>
      <c r="M693" s="241"/>
      <c r="N693" s="242"/>
      <c r="O693" s="261"/>
      <c r="P693" s="261"/>
      <c r="Q693" s="261"/>
      <c r="R693" s="251"/>
      <c r="S693" s="252"/>
      <c r="T693" s="253"/>
      <c r="U693" s="253"/>
      <c r="V693" s="253"/>
      <c r="W693" s="257"/>
      <c r="X693" s="258"/>
      <c r="Y693" s="258"/>
      <c r="Z693" s="259"/>
      <c r="AA693" s="196"/>
      <c r="AB693" s="196"/>
    </row>
    <row r="694" spans="1:28" ht="12.95" customHeight="1">
      <c r="A694" s="260"/>
      <c r="B694" s="260"/>
      <c r="C694" s="237"/>
      <c r="D694" s="238"/>
      <c r="E694" s="238"/>
      <c r="F694" s="238"/>
      <c r="G694" s="238"/>
      <c r="H694" s="238"/>
      <c r="I694" s="238"/>
      <c r="J694" s="238"/>
      <c r="K694" s="238"/>
      <c r="L694" s="238"/>
      <c r="M694" s="238"/>
      <c r="N694" s="239"/>
      <c r="O694" s="261"/>
      <c r="P694" s="261"/>
      <c r="Q694" s="261"/>
      <c r="R694" s="249"/>
      <c r="S694" s="250"/>
      <c r="T694" s="253"/>
      <c r="U694" s="253"/>
      <c r="V694" s="253"/>
      <c r="W694" s="254"/>
      <c r="X694" s="255"/>
      <c r="Y694" s="255"/>
      <c r="Z694" s="256"/>
      <c r="AA694" s="222"/>
      <c r="AB694" s="196"/>
    </row>
    <row r="695" spans="1:28" ht="12.95" customHeight="1">
      <c r="A695" s="260"/>
      <c r="B695" s="260"/>
      <c r="C695" s="240"/>
      <c r="D695" s="241"/>
      <c r="E695" s="241"/>
      <c r="F695" s="241"/>
      <c r="G695" s="241"/>
      <c r="H695" s="241"/>
      <c r="I695" s="241"/>
      <c r="J695" s="241"/>
      <c r="K695" s="241"/>
      <c r="L695" s="241"/>
      <c r="M695" s="241"/>
      <c r="N695" s="242"/>
      <c r="O695" s="261"/>
      <c r="P695" s="261"/>
      <c r="Q695" s="261"/>
      <c r="R695" s="251"/>
      <c r="S695" s="252"/>
      <c r="T695" s="253"/>
      <c r="U695" s="253"/>
      <c r="V695" s="253"/>
      <c r="W695" s="257"/>
      <c r="X695" s="258"/>
      <c r="Y695" s="258"/>
      <c r="Z695" s="259"/>
      <c r="AA695" s="196"/>
      <c r="AB695" s="196"/>
    </row>
    <row r="696" spans="1:28" ht="12.95" customHeight="1">
      <c r="A696" s="260"/>
      <c r="B696" s="260"/>
      <c r="C696" s="237"/>
      <c r="D696" s="238"/>
      <c r="E696" s="238"/>
      <c r="F696" s="238"/>
      <c r="G696" s="238"/>
      <c r="H696" s="238"/>
      <c r="I696" s="238"/>
      <c r="J696" s="238"/>
      <c r="K696" s="238"/>
      <c r="L696" s="238"/>
      <c r="M696" s="238"/>
      <c r="N696" s="239"/>
      <c r="O696" s="261"/>
      <c r="P696" s="261"/>
      <c r="Q696" s="261"/>
      <c r="R696" s="249"/>
      <c r="S696" s="250"/>
      <c r="T696" s="253"/>
      <c r="U696" s="253"/>
      <c r="V696" s="253"/>
      <c r="W696" s="254"/>
      <c r="X696" s="255"/>
      <c r="Y696" s="255"/>
      <c r="Z696" s="256"/>
      <c r="AA696" s="222"/>
      <c r="AB696" s="196"/>
    </row>
    <row r="697" spans="1:28" ht="12.95" customHeight="1">
      <c r="A697" s="260"/>
      <c r="B697" s="260"/>
      <c r="C697" s="240"/>
      <c r="D697" s="241"/>
      <c r="E697" s="241"/>
      <c r="F697" s="241"/>
      <c r="G697" s="241"/>
      <c r="H697" s="241"/>
      <c r="I697" s="241"/>
      <c r="J697" s="241"/>
      <c r="K697" s="241"/>
      <c r="L697" s="241"/>
      <c r="M697" s="241"/>
      <c r="N697" s="242"/>
      <c r="O697" s="261"/>
      <c r="P697" s="261"/>
      <c r="Q697" s="261"/>
      <c r="R697" s="251"/>
      <c r="S697" s="252"/>
      <c r="T697" s="253"/>
      <c r="U697" s="253"/>
      <c r="V697" s="253"/>
      <c r="W697" s="257"/>
      <c r="X697" s="258"/>
      <c r="Y697" s="258"/>
      <c r="Z697" s="259"/>
      <c r="AA697" s="196"/>
      <c r="AB697" s="196"/>
    </row>
    <row r="698" spans="1:28" ht="12.95" customHeight="1">
      <c r="A698" s="260"/>
      <c r="B698" s="260"/>
      <c r="C698" s="237"/>
      <c r="D698" s="238"/>
      <c r="E698" s="238"/>
      <c r="F698" s="238"/>
      <c r="G698" s="238"/>
      <c r="H698" s="238"/>
      <c r="I698" s="238"/>
      <c r="J698" s="238"/>
      <c r="K698" s="238"/>
      <c r="L698" s="238"/>
      <c r="M698" s="238"/>
      <c r="N698" s="239"/>
      <c r="O698" s="261"/>
      <c r="P698" s="261"/>
      <c r="Q698" s="261"/>
      <c r="R698" s="249"/>
      <c r="S698" s="250"/>
      <c r="T698" s="253"/>
      <c r="U698" s="253"/>
      <c r="V698" s="253"/>
      <c r="W698" s="299"/>
      <c r="X698" s="300"/>
      <c r="Y698" s="300"/>
      <c r="Z698" s="301"/>
      <c r="AA698" s="196"/>
      <c r="AB698" s="196"/>
    </row>
    <row r="699" spans="1:28" ht="12.95" customHeight="1">
      <c r="A699" s="260"/>
      <c r="B699" s="260"/>
      <c r="C699" s="240"/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2"/>
      <c r="O699" s="261"/>
      <c r="P699" s="261"/>
      <c r="Q699" s="261"/>
      <c r="R699" s="251"/>
      <c r="S699" s="252"/>
      <c r="T699" s="253"/>
      <c r="U699" s="253"/>
      <c r="V699" s="253"/>
      <c r="W699" s="302"/>
      <c r="X699" s="303"/>
      <c r="Y699" s="303"/>
      <c r="Z699" s="304"/>
      <c r="AA699" s="196"/>
      <c r="AB699" s="196"/>
    </row>
    <row r="700" spans="1:28" ht="12.95" customHeight="1">
      <c r="A700" s="262"/>
      <c r="B700" s="260"/>
      <c r="C700" s="237"/>
      <c r="D700" s="238"/>
      <c r="E700" s="238"/>
      <c r="F700" s="238"/>
      <c r="G700" s="238"/>
      <c r="H700" s="238"/>
      <c r="I700" s="238"/>
      <c r="J700" s="238"/>
      <c r="K700" s="238"/>
      <c r="L700" s="238"/>
      <c r="M700" s="238"/>
      <c r="N700" s="239"/>
      <c r="O700" s="261"/>
      <c r="P700" s="261"/>
      <c r="Q700" s="261"/>
      <c r="R700" s="249"/>
      <c r="S700" s="250"/>
      <c r="T700" s="253"/>
      <c r="U700" s="253"/>
      <c r="V700" s="253"/>
      <c r="W700" s="254"/>
      <c r="X700" s="255"/>
      <c r="Y700" s="255"/>
      <c r="Z700" s="256"/>
      <c r="AA700" s="222"/>
      <c r="AB700" s="196"/>
    </row>
    <row r="701" spans="1:28" ht="12.95" customHeight="1">
      <c r="A701" s="260"/>
      <c r="B701" s="260"/>
      <c r="C701" s="240"/>
      <c r="D701" s="241"/>
      <c r="E701" s="241"/>
      <c r="F701" s="241"/>
      <c r="G701" s="241"/>
      <c r="H701" s="241"/>
      <c r="I701" s="241"/>
      <c r="J701" s="241"/>
      <c r="K701" s="241"/>
      <c r="L701" s="241"/>
      <c r="M701" s="241"/>
      <c r="N701" s="242"/>
      <c r="O701" s="261"/>
      <c r="P701" s="261"/>
      <c r="Q701" s="261"/>
      <c r="R701" s="251"/>
      <c r="S701" s="252"/>
      <c r="T701" s="253"/>
      <c r="U701" s="253"/>
      <c r="V701" s="253"/>
      <c r="W701" s="257"/>
      <c r="X701" s="258"/>
      <c r="Y701" s="258"/>
      <c r="Z701" s="259"/>
      <c r="AA701" s="196"/>
      <c r="AB701" s="196"/>
    </row>
    <row r="702" spans="1:28" ht="12.95" customHeight="1">
      <c r="A702" s="260"/>
      <c r="B702" s="260"/>
      <c r="C702" s="237"/>
      <c r="D702" s="238"/>
      <c r="E702" s="238"/>
      <c r="F702" s="238"/>
      <c r="G702" s="238"/>
      <c r="H702" s="238"/>
      <c r="I702" s="238"/>
      <c r="J702" s="238"/>
      <c r="K702" s="238"/>
      <c r="L702" s="238"/>
      <c r="M702" s="238"/>
      <c r="N702" s="239"/>
      <c r="O702" s="261"/>
      <c r="P702" s="261"/>
      <c r="Q702" s="261"/>
      <c r="R702" s="249"/>
      <c r="S702" s="250"/>
      <c r="T702" s="253"/>
      <c r="U702" s="253"/>
      <c r="V702" s="253"/>
      <c r="W702" s="254"/>
      <c r="X702" s="255"/>
      <c r="Y702" s="255"/>
      <c r="Z702" s="256"/>
      <c r="AA702" s="222"/>
      <c r="AB702" s="196"/>
    </row>
    <row r="703" spans="1:28" ht="12.95" customHeight="1">
      <c r="A703" s="260"/>
      <c r="B703" s="260"/>
      <c r="C703" s="240"/>
      <c r="D703" s="241"/>
      <c r="E703" s="241"/>
      <c r="F703" s="241"/>
      <c r="G703" s="241"/>
      <c r="H703" s="241"/>
      <c r="I703" s="241"/>
      <c r="J703" s="241"/>
      <c r="K703" s="241"/>
      <c r="L703" s="241"/>
      <c r="M703" s="241"/>
      <c r="N703" s="242"/>
      <c r="O703" s="261"/>
      <c r="P703" s="261"/>
      <c r="Q703" s="261"/>
      <c r="R703" s="251"/>
      <c r="S703" s="252"/>
      <c r="T703" s="253"/>
      <c r="U703" s="253"/>
      <c r="V703" s="253"/>
      <c r="W703" s="257"/>
      <c r="X703" s="258"/>
      <c r="Y703" s="258"/>
      <c r="Z703" s="259"/>
      <c r="AA703" s="196"/>
      <c r="AB703" s="196"/>
    </row>
    <row r="704" spans="1:28" ht="12.95" customHeight="1">
      <c r="A704" s="233"/>
      <c r="B704" s="234"/>
      <c r="C704" s="237"/>
      <c r="D704" s="238"/>
      <c r="E704" s="238"/>
      <c r="F704" s="238"/>
      <c r="G704" s="238"/>
      <c r="H704" s="238"/>
      <c r="I704" s="238"/>
      <c r="J704" s="238"/>
      <c r="K704" s="238"/>
      <c r="L704" s="238"/>
      <c r="M704" s="238"/>
      <c r="N704" s="239"/>
      <c r="O704" s="243"/>
      <c r="P704" s="244"/>
      <c r="Q704" s="245"/>
      <c r="R704" s="249"/>
      <c r="S704" s="250"/>
      <c r="T704" s="299"/>
      <c r="U704" s="300"/>
      <c r="V704" s="301"/>
      <c r="W704" s="254"/>
      <c r="X704" s="255"/>
      <c r="Y704" s="255"/>
      <c r="Z704" s="256"/>
      <c r="AA704" s="222"/>
      <c r="AB704" s="196"/>
    </row>
    <row r="705" spans="1:41" ht="12.95" customHeight="1">
      <c r="A705" s="235"/>
      <c r="B705" s="236"/>
      <c r="C705" s="240"/>
      <c r="D705" s="241"/>
      <c r="E705" s="241"/>
      <c r="F705" s="241"/>
      <c r="G705" s="241"/>
      <c r="H705" s="241"/>
      <c r="I705" s="241"/>
      <c r="J705" s="241"/>
      <c r="K705" s="241"/>
      <c r="L705" s="241"/>
      <c r="M705" s="241"/>
      <c r="N705" s="242"/>
      <c r="O705" s="246"/>
      <c r="P705" s="247"/>
      <c r="Q705" s="248"/>
      <c r="R705" s="251"/>
      <c r="S705" s="252"/>
      <c r="T705" s="302"/>
      <c r="U705" s="303"/>
      <c r="V705" s="304"/>
      <c r="W705" s="257"/>
      <c r="X705" s="258"/>
      <c r="Y705" s="258"/>
      <c r="Z705" s="259"/>
      <c r="AA705" s="196"/>
      <c r="AB705" s="196"/>
    </row>
    <row r="706" spans="1:41" ht="12.95" customHeight="1">
      <c r="A706" s="233"/>
      <c r="B706" s="234"/>
      <c r="C706" s="237"/>
      <c r="D706" s="238"/>
      <c r="E706" s="238"/>
      <c r="F706" s="238"/>
      <c r="G706" s="238"/>
      <c r="H706" s="238"/>
      <c r="I706" s="238"/>
      <c r="J706" s="238"/>
      <c r="K706" s="238"/>
      <c r="L706" s="238"/>
      <c r="M706" s="238"/>
      <c r="N706" s="239"/>
      <c r="O706" s="243"/>
      <c r="P706" s="244"/>
      <c r="Q706" s="245"/>
      <c r="R706" s="249"/>
      <c r="S706" s="250"/>
      <c r="T706" s="299"/>
      <c r="U706" s="300"/>
      <c r="V706" s="301"/>
      <c r="W706" s="254"/>
      <c r="X706" s="255"/>
      <c r="Y706" s="255"/>
      <c r="Z706" s="256"/>
      <c r="AA706" s="222"/>
      <c r="AB706" s="196"/>
    </row>
    <row r="707" spans="1:41" ht="12.95" customHeight="1">
      <c r="A707" s="235"/>
      <c r="B707" s="236"/>
      <c r="C707" s="240"/>
      <c r="D707" s="241"/>
      <c r="E707" s="241"/>
      <c r="F707" s="241"/>
      <c r="G707" s="241"/>
      <c r="H707" s="241"/>
      <c r="I707" s="241"/>
      <c r="J707" s="241"/>
      <c r="K707" s="241"/>
      <c r="L707" s="241"/>
      <c r="M707" s="241"/>
      <c r="N707" s="242"/>
      <c r="O707" s="246"/>
      <c r="P707" s="247"/>
      <c r="Q707" s="248"/>
      <c r="R707" s="251"/>
      <c r="S707" s="252"/>
      <c r="T707" s="302"/>
      <c r="U707" s="303"/>
      <c r="V707" s="304"/>
      <c r="W707" s="257"/>
      <c r="X707" s="258"/>
      <c r="Y707" s="258"/>
      <c r="Z707" s="259"/>
      <c r="AA707" s="196"/>
      <c r="AB707" s="196"/>
    </row>
    <row r="708" spans="1:41" ht="12.95" customHeight="1">
      <c r="A708" s="60"/>
      <c r="B708" s="60"/>
      <c r="C708" s="48"/>
      <c r="D708" s="53"/>
      <c r="E708" s="53"/>
      <c r="F708" s="53"/>
      <c r="G708" s="48"/>
      <c r="H708" s="48"/>
      <c r="I708" s="48"/>
      <c r="J708" s="48"/>
      <c r="K708" s="48"/>
      <c r="L708" s="48"/>
      <c r="M708" s="48"/>
      <c r="N708" s="48"/>
      <c r="O708" s="51"/>
      <c r="P708" s="51"/>
      <c r="Q708" s="51"/>
      <c r="R708" s="61"/>
      <c r="S708" s="62"/>
      <c r="T708" s="49"/>
      <c r="U708" s="63"/>
      <c r="V708" s="63"/>
      <c r="W708" s="50"/>
      <c r="X708" s="64"/>
      <c r="Y708" s="64"/>
      <c r="Z708" s="50"/>
      <c r="AA708" s="44"/>
      <c r="AB708" s="26"/>
    </row>
    <row r="709" spans="1:41" ht="12.95" customHeight="1">
      <c r="A709" s="66"/>
      <c r="B709" s="65"/>
      <c r="C709" s="45"/>
      <c r="D709" s="53"/>
      <c r="E709" s="53"/>
      <c r="F709" s="53"/>
      <c r="G709" s="45"/>
      <c r="H709" s="45"/>
      <c r="I709" s="45"/>
      <c r="J709" s="45"/>
      <c r="K709" s="45"/>
      <c r="L709" s="45"/>
      <c r="M709" s="45"/>
      <c r="N709" s="45"/>
      <c r="O709" s="52"/>
      <c r="P709" s="52"/>
      <c r="Q709" s="52"/>
      <c r="R709" s="57"/>
      <c r="S709" s="57"/>
      <c r="T709" s="46"/>
      <c r="U709" s="46"/>
      <c r="V709" s="46"/>
      <c r="W709" s="47"/>
      <c r="X709" s="47"/>
      <c r="Y709" s="47"/>
      <c r="Z709" s="47"/>
      <c r="AA709" s="26"/>
      <c r="AB709" s="26"/>
    </row>
    <row r="710" spans="1:41" ht="19.5" thickBot="1">
      <c r="A710" s="223" t="s">
        <v>72</v>
      </c>
      <c r="B710" s="224"/>
      <c r="C710" s="223" t="s">
        <v>23</v>
      </c>
      <c r="D710" s="227"/>
      <c r="E710" s="227"/>
      <c r="F710" s="228"/>
      <c r="G710" s="298"/>
      <c r="H710" s="298"/>
      <c r="I710" s="298"/>
      <c r="J710" s="298"/>
      <c r="K710" s="232" t="s">
        <v>59</v>
      </c>
      <c r="L710" s="232"/>
      <c r="M710" s="232"/>
      <c r="N710" s="232"/>
      <c r="O710" s="298">
        <f>SUMIF(AA676:AB707,"8%軽",W676:Z707)</f>
        <v>0</v>
      </c>
      <c r="P710" s="298"/>
      <c r="Q710" s="298"/>
      <c r="R710" s="298"/>
      <c r="S710" s="232" t="s">
        <v>71</v>
      </c>
      <c r="T710" s="232"/>
      <c r="U710" s="232"/>
      <c r="V710" s="232"/>
      <c r="W710" s="298"/>
      <c r="X710" s="298"/>
      <c r="Y710" s="298"/>
      <c r="Z710" s="298"/>
    </row>
    <row r="711" spans="1:41">
      <c r="A711" s="225"/>
      <c r="B711" s="226"/>
      <c r="C711" s="225"/>
      <c r="D711" s="229"/>
      <c r="E711" s="229"/>
      <c r="F711" s="230"/>
      <c r="G711" s="298"/>
      <c r="H711" s="298"/>
      <c r="I711" s="298"/>
      <c r="J711" s="298"/>
      <c r="K711" s="232"/>
      <c r="L711" s="232"/>
      <c r="M711" s="232"/>
      <c r="N711" s="232"/>
      <c r="O711" s="298"/>
      <c r="P711" s="298"/>
      <c r="Q711" s="298"/>
      <c r="R711" s="298"/>
      <c r="S711" s="232"/>
      <c r="T711" s="232"/>
      <c r="U711" s="232"/>
      <c r="V711" s="232"/>
      <c r="W711" s="298"/>
      <c r="X711" s="298"/>
      <c r="Y711" s="298"/>
      <c r="Z711" s="298"/>
    </row>
    <row r="712" spans="1:41" ht="15" customHeight="1">
      <c r="A712" s="274" t="s">
        <v>60</v>
      </c>
      <c r="B712" s="274"/>
      <c r="C712" s="274"/>
      <c r="D712" s="274"/>
      <c r="E712" s="274"/>
      <c r="F712" s="274"/>
      <c r="G712" s="274"/>
      <c r="H712" s="274"/>
      <c r="I712" s="274"/>
      <c r="J712" s="274"/>
      <c r="K712" s="274"/>
      <c r="L712" s="274"/>
      <c r="M712" s="274"/>
      <c r="N712" s="274"/>
      <c r="O712" s="274"/>
      <c r="P712" s="274"/>
      <c r="Q712" s="274"/>
      <c r="R712" s="274"/>
      <c r="S712" s="274"/>
      <c r="T712" s="274"/>
      <c r="U712" s="274"/>
      <c r="V712" s="274"/>
      <c r="W712" s="274"/>
      <c r="X712" s="274"/>
      <c r="Y712" s="274"/>
      <c r="Z712" s="274"/>
      <c r="AA712" s="274"/>
      <c r="AB712" s="274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</row>
    <row r="713" spans="1:41" ht="15" customHeight="1">
      <c r="A713" s="274"/>
      <c r="B713" s="274"/>
      <c r="C713" s="274"/>
      <c r="D713" s="274"/>
      <c r="E713" s="274"/>
      <c r="F713" s="274"/>
      <c r="G713" s="274"/>
      <c r="H713" s="274"/>
      <c r="I713" s="274"/>
      <c r="J713" s="274"/>
      <c r="K713" s="274"/>
      <c r="L713" s="274"/>
      <c r="M713" s="274"/>
      <c r="N713" s="274"/>
      <c r="O713" s="274"/>
      <c r="P713" s="274"/>
      <c r="Q713" s="274"/>
      <c r="R713" s="274"/>
      <c r="S713" s="274"/>
      <c r="T713" s="274"/>
      <c r="U713" s="274"/>
      <c r="V713" s="274"/>
      <c r="W713" s="274"/>
      <c r="X713" s="274"/>
      <c r="Y713" s="274"/>
      <c r="Z713" s="274"/>
      <c r="AA713" s="274"/>
      <c r="AB713" s="274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</row>
    <row r="714" spans="1:41" ht="1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1"/>
      <c r="R714" s="1"/>
      <c r="S714" s="1"/>
      <c r="T714" s="216" t="s">
        <v>5</v>
      </c>
      <c r="U714" s="216"/>
      <c r="V714" s="200" t="s">
        <v>6</v>
      </c>
      <c r="W714" s="200"/>
      <c r="X714" s="200" t="s">
        <v>7</v>
      </c>
      <c r="Y714" s="200"/>
      <c r="Z714" s="200" t="s">
        <v>8</v>
      </c>
      <c r="AA714" s="200"/>
      <c r="AB714" s="200" t="s">
        <v>9</v>
      </c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</row>
    <row r="715" spans="1:41" ht="1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1"/>
      <c r="R715" s="1"/>
      <c r="S715" s="1"/>
      <c r="T715" s="216"/>
      <c r="U715" s="216"/>
      <c r="V715" s="200"/>
      <c r="W715" s="200"/>
      <c r="X715" s="200"/>
      <c r="Y715" s="200"/>
      <c r="Z715" s="200"/>
      <c r="AA715" s="200"/>
      <c r="AB715" s="200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</row>
    <row r="716" spans="1:41" ht="12.95" customHeight="1">
      <c r="A716" s="120" t="s">
        <v>17</v>
      </c>
      <c r="B716" s="122"/>
      <c r="C716" s="120" t="s">
        <v>48</v>
      </c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2"/>
      <c r="O716" s="267" t="s">
        <v>18</v>
      </c>
      <c r="P716" s="267"/>
      <c r="Q716" s="267"/>
      <c r="R716" s="72" t="s">
        <v>19</v>
      </c>
      <c r="S716" s="73"/>
      <c r="T716" s="267" t="s">
        <v>49</v>
      </c>
      <c r="U716" s="267"/>
      <c r="V716" s="267"/>
      <c r="W716" s="268" t="s">
        <v>28</v>
      </c>
      <c r="X716" s="269"/>
      <c r="Y716" s="269"/>
      <c r="Z716" s="270"/>
      <c r="AA716" s="265" t="s">
        <v>50</v>
      </c>
      <c r="AB716" s="265"/>
    </row>
    <row r="717" spans="1:41" ht="12.95" customHeight="1">
      <c r="A717" s="126"/>
      <c r="B717" s="128"/>
      <c r="C717" s="126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8"/>
      <c r="O717" s="267"/>
      <c r="P717" s="267"/>
      <c r="Q717" s="267"/>
      <c r="R717" s="74"/>
      <c r="S717" s="75"/>
      <c r="T717" s="267"/>
      <c r="U717" s="267"/>
      <c r="V717" s="267"/>
      <c r="W717" s="271"/>
      <c r="X717" s="272"/>
      <c r="Y717" s="272"/>
      <c r="Z717" s="273"/>
      <c r="AA717" s="265"/>
      <c r="AB717" s="265"/>
    </row>
    <row r="718" spans="1:41" ht="12.95" customHeight="1">
      <c r="A718" s="266"/>
      <c r="B718" s="234"/>
      <c r="C718" s="237"/>
      <c r="D718" s="238"/>
      <c r="E718" s="238"/>
      <c r="F718" s="238"/>
      <c r="G718" s="238"/>
      <c r="H718" s="238"/>
      <c r="I718" s="238"/>
      <c r="J718" s="238"/>
      <c r="K718" s="238"/>
      <c r="L718" s="238"/>
      <c r="M718" s="238"/>
      <c r="N718" s="239"/>
      <c r="O718" s="261"/>
      <c r="P718" s="261"/>
      <c r="Q718" s="261"/>
      <c r="R718" s="249"/>
      <c r="S718" s="250"/>
      <c r="T718" s="253"/>
      <c r="U718" s="253"/>
      <c r="V718" s="253"/>
      <c r="W718" s="254"/>
      <c r="X718" s="255"/>
      <c r="Y718" s="255"/>
      <c r="Z718" s="256"/>
      <c r="AA718" s="222"/>
      <c r="AB718" s="196"/>
    </row>
    <row r="719" spans="1:41" ht="12.95" customHeight="1">
      <c r="A719" s="263"/>
      <c r="B719" s="264"/>
      <c r="C719" s="240"/>
      <c r="D719" s="241"/>
      <c r="E719" s="241"/>
      <c r="F719" s="241"/>
      <c r="G719" s="241"/>
      <c r="H719" s="241"/>
      <c r="I719" s="241"/>
      <c r="J719" s="241"/>
      <c r="K719" s="241"/>
      <c r="L719" s="241"/>
      <c r="M719" s="241"/>
      <c r="N719" s="242"/>
      <c r="O719" s="261"/>
      <c r="P719" s="261"/>
      <c r="Q719" s="261"/>
      <c r="R719" s="251"/>
      <c r="S719" s="252"/>
      <c r="T719" s="253"/>
      <c r="U719" s="253"/>
      <c r="V719" s="253"/>
      <c r="W719" s="257"/>
      <c r="X719" s="258"/>
      <c r="Y719" s="258"/>
      <c r="Z719" s="259"/>
      <c r="AA719" s="196"/>
      <c r="AB719" s="196"/>
    </row>
    <row r="720" spans="1:41" ht="12.95" customHeight="1">
      <c r="A720" s="233"/>
      <c r="B720" s="234"/>
      <c r="C720" s="237"/>
      <c r="D720" s="238"/>
      <c r="E720" s="238"/>
      <c r="F720" s="238"/>
      <c r="G720" s="238"/>
      <c r="H720" s="238"/>
      <c r="I720" s="238"/>
      <c r="J720" s="238"/>
      <c r="K720" s="238"/>
      <c r="L720" s="238"/>
      <c r="M720" s="238"/>
      <c r="N720" s="239"/>
      <c r="O720" s="261"/>
      <c r="P720" s="261"/>
      <c r="Q720" s="261"/>
      <c r="R720" s="249"/>
      <c r="S720" s="250"/>
      <c r="T720" s="253"/>
      <c r="U720" s="253"/>
      <c r="V720" s="253"/>
      <c r="W720" s="254"/>
      <c r="X720" s="255"/>
      <c r="Y720" s="255"/>
      <c r="Z720" s="256"/>
      <c r="AA720" s="222"/>
      <c r="AB720" s="196"/>
    </row>
    <row r="721" spans="1:28" ht="12.95" customHeight="1">
      <c r="A721" s="263"/>
      <c r="B721" s="264"/>
      <c r="C721" s="240"/>
      <c r="D721" s="241"/>
      <c r="E721" s="241"/>
      <c r="F721" s="241"/>
      <c r="G721" s="241"/>
      <c r="H721" s="241"/>
      <c r="I721" s="241"/>
      <c r="J721" s="241"/>
      <c r="K721" s="241"/>
      <c r="L721" s="241"/>
      <c r="M721" s="241"/>
      <c r="N721" s="242"/>
      <c r="O721" s="261"/>
      <c r="P721" s="261"/>
      <c r="Q721" s="261"/>
      <c r="R721" s="251"/>
      <c r="S721" s="252"/>
      <c r="T721" s="253"/>
      <c r="U721" s="253"/>
      <c r="V721" s="253"/>
      <c r="W721" s="257"/>
      <c r="X721" s="258"/>
      <c r="Y721" s="258"/>
      <c r="Z721" s="259"/>
      <c r="AA721" s="196"/>
      <c r="AB721" s="196"/>
    </row>
    <row r="722" spans="1:28" ht="12.95" customHeight="1">
      <c r="A722" s="260"/>
      <c r="B722" s="260"/>
      <c r="C722" s="237"/>
      <c r="D722" s="238"/>
      <c r="E722" s="238"/>
      <c r="F722" s="238"/>
      <c r="G722" s="238"/>
      <c r="H722" s="238"/>
      <c r="I722" s="238"/>
      <c r="J722" s="238"/>
      <c r="K722" s="238"/>
      <c r="L722" s="238"/>
      <c r="M722" s="238"/>
      <c r="N722" s="239"/>
      <c r="O722" s="261"/>
      <c r="P722" s="261"/>
      <c r="Q722" s="261"/>
      <c r="R722" s="249"/>
      <c r="S722" s="250"/>
      <c r="T722" s="253"/>
      <c r="U722" s="253"/>
      <c r="V722" s="253"/>
      <c r="W722" s="254"/>
      <c r="X722" s="255"/>
      <c r="Y722" s="255"/>
      <c r="Z722" s="256"/>
      <c r="AA722" s="222"/>
      <c r="AB722" s="196"/>
    </row>
    <row r="723" spans="1:28" ht="12.95" customHeight="1">
      <c r="A723" s="260"/>
      <c r="B723" s="260"/>
      <c r="C723" s="240"/>
      <c r="D723" s="241"/>
      <c r="E723" s="241"/>
      <c r="F723" s="241"/>
      <c r="G723" s="241"/>
      <c r="H723" s="241"/>
      <c r="I723" s="241"/>
      <c r="J723" s="241"/>
      <c r="K723" s="241"/>
      <c r="L723" s="241"/>
      <c r="M723" s="241"/>
      <c r="N723" s="242"/>
      <c r="O723" s="261"/>
      <c r="P723" s="261"/>
      <c r="Q723" s="261"/>
      <c r="R723" s="251"/>
      <c r="S723" s="252"/>
      <c r="T723" s="253"/>
      <c r="U723" s="253"/>
      <c r="V723" s="253"/>
      <c r="W723" s="257"/>
      <c r="X723" s="258"/>
      <c r="Y723" s="258"/>
      <c r="Z723" s="259"/>
      <c r="AA723" s="196"/>
      <c r="AB723" s="196"/>
    </row>
    <row r="724" spans="1:28" ht="12.95" customHeight="1">
      <c r="A724" s="260"/>
      <c r="B724" s="260"/>
      <c r="C724" s="237"/>
      <c r="D724" s="238"/>
      <c r="E724" s="238"/>
      <c r="F724" s="238"/>
      <c r="G724" s="238"/>
      <c r="H724" s="238"/>
      <c r="I724" s="238"/>
      <c r="J724" s="238"/>
      <c r="K724" s="238"/>
      <c r="L724" s="238"/>
      <c r="M724" s="238"/>
      <c r="N724" s="239"/>
      <c r="O724" s="261"/>
      <c r="P724" s="261"/>
      <c r="Q724" s="261"/>
      <c r="R724" s="249"/>
      <c r="S724" s="250"/>
      <c r="T724" s="253"/>
      <c r="U724" s="253"/>
      <c r="V724" s="253"/>
      <c r="W724" s="254"/>
      <c r="X724" s="255"/>
      <c r="Y724" s="255"/>
      <c r="Z724" s="256"/>
      <c r="AA724" s="222"/>
      <c r="AB724" s="196"/>
    </row>
    <row r="725" spans="1:28" ht="12.95" customHeight="1">
      <c r="A725" s="260"/>
      <c r="B725" s="260"/>
      <c r="C725" s="240"/>
      <c r="D725" s="241"/>
      <c r="E725" s="241"/>
      <c r="F725" s="241"/>
      <c r="G725" s="241"/>
      <c r="H725" s="241"/>
      <c r="I725" s="241"/>
      <c r="J725" s="241"/>
      <c r="K725" s="241"/>
      <c r="L725" s="241"/>
      <c r="M725" s="241"/>
      <c r="N725" s="242"/>
      <c r="O725" s="261"/>
      <c r="P725" s="261"/>
      <c r="Q725" s="261"/>
      <c r="R725" s="251"/>
      <c r="S725" s="252"/>
      <c r="T725" s="253"/>
      <c r="U725" s="253"/>
      <c r="V725" s="253"/>
      <c r="W725" s="257"/>
      <c r="X725" s="258"/>
      <c r="Y725" s="258"/>
      <c r="Z725" s="259"/>
      <c r="AA725" s="196"/>
      <c r="AB725" s="196"/>
    </row>
    <row r="726" spans="1:28" ht="12.95" customHeight="1">
      <c r="A726" s="262"/>
      <c r="B726" s="260"/>
      <c r="C726" s="237"/>
      <c r="D726" s="238"/>
      <c r="E726" s="238"/>
      <c r="F726" s="238"/>
      <c r="G726" s="238"/>
      <c r="H726" s="238"/>
      <c r="I726" s="238"/>
      <c r="J726" s="238"/>
      <c r="K726" s="238"/>
      <c r="L726" s="238"/>
      <c r="M726" s="238"/>
      <c r="N726" s="239"/>
      <c r="O726" s="261"/>
      <c r="P726" s="261"/>
      <c r="Q726" s="261"/>
      <c r="R726" s="249"/>
      <c r="S726" s="250"/>
      <c r="T726" s="253"/>
      <c r="U726" s="253"/>
      <c r="V726" s="253"/>
      <c r="W726" s="254"/>
      <c r="X726" s="255"/>
      <c r="Y726" s="255"/>
      <c r="Z726" s="256"/>
      <c r="AA726" s="222"/>
      <c r="AB726" s="196"/>
    </row>
    <row r="727" spans="1:28" ht="12.95" customHeight="1">
      <c r="A727" s="260"/>
      <c r="B727" s="260"/>
      <c r="C727" s="240"/>
      <c r="D727" s="241"/>
      <c r="E727" s="241"/>
      <c r="F727" s="241"/>
      <c r="G727" s="241"/>
      <c r="H727" s="241"/>
      <c r="I727" s="241"/>
      <c r="J727" s="241"/>
      <c r="K727" s="241"/>
      <c r="L727" s="241"/>
      <c r="M727" s="241"/>
      <c r="N727" s="242"/>
      <c r="O727" s="261"/>
      <c r="P727" s="261"/>
      <c r="Q727" s="261"/>
      <c r="R727" s="251"/>
      <c r="S727" s="252"/>
      <c r="T727" s="253"/>
      <c r="U727" s="253"/>
      <c r="V727" s="253"/>
      <c r="W727" s="257"/>
      <c r="X727" s="258"/>
      <c r="Y727" s="258"/>
      <c r="Z727" s="259"/>
      <c r="AA727" s="196"/>
      <c r="AB727" s="196"/>
    </row>
    <row r="728" spans="1:28" ht="12.95" customHeight="1">
      <c r="A728" s="260"/>
      <c r="B728" s="260"/>
      <c r="C728" s="237"/>
      <c r="D728" s="238"/>
      <c r="E728" s="238"/>
      <c r="F728" s="238"/>
      <c r="G728" s="238"/>
      <c r="H728" s="238"/>
      <c r="I728" s="238"/>
      <c r="J728" s="238"/>
      <c r="K728" s="238"/>
      <c r="L728" s="238"/>
      <c r="M728" s="238"/>
      <c r="N728" s="239"/>
      <c r="O728" s="261"/>
      <c r="P728" s="261"/>
      <c r="Q728" s="261"/>
      <c r="R728" s="249"/>
      <c r="S728" s="250"/>
      <c r="T728" s="253"/>
      <c r="U728" s="253"/>
      <c r="V728" s="253"/>
      <c r="W728" s="254"/>
      <c r="X728" s="255"/>
      <c r="Y728" s="255"/>
      <c r="Z728" s="256"/>
      <c r="AA728" s="222"/>
      <c r="AB728" s="196"/>
    </row>
    <row r="729" spans="1:28" ht="12.95" customHeight="1">
      <c r="A729" s="260"/>
      <c r="B729" s="260"/>
      <c r="C729" s="240"/>
      <c r="D729" s="241"/>
      <c r="E729" s="241"/>
      <c r="F729" s="241"/>
      <c r="G729" s="241"/>
      <c r="H729" s="241"/>
      <c r="I729" s="241"/>
      <c r="J729" s="241"/>
      <c r="K729" s="241"/>
      <c r="L729" s="241"/>
      <c r="M729" s="241"/>
      <c r="N729" s="242"/>
      <c r="O729" s="261"/>
      <c r="P729" s="261"/>
      <c r="Q729" s="261"/>
      <c r="R729" s="251"/>
      <c r="S729" s="252"/>
      <c r="T729" s="253"/>
      <c r="U729" s="253"/>
      <c r="V729" s="253"/>
      <c r="W729" s="257"/>
      <c r="X729" s="258"/>
      <c r="Y729" s="258"/>
      <c r="Z729" s="259"/>
      <c r="AA729" s="196"/>
      <c r="AB729" s="196"/>
    </row>
    <row r="730" spans="1:28" ht="12.95" customHeight="1">
      <c r="A730" s="260"/>
      <c r="B730" s="260"/>
      <c r="C730" s="237"/>
      <c r="D730" s="238"/>
      <c r="E730" s="238"/>
      <c r="F730" s="238"/>
      <c r="G730" s="238"/>
      <c r="H730" s="238"/>
      <c r="I730" s="238"/>
      <c r="J730" s="238"/>
      <c r="K730" s="238"/>
      <c r="L730" s="238"/>
      <c r="M730" s="238"/>
      <c r="N730" s="239"/>
      <c r="O730" s="261"/>
      <c r="P730" s="261"/>
      <c r="Q730" s="261"/>
      <c r="R730" s="249"/>
      <c r="S730" s="250"/>
      <c r="T730" s="253"/>
      <c r="U730" s="253"/>
      <c r="V730" s="253"/>
      <c r="W730" s="254"/>
      <c r="X730" s="255"/>
      <c r="Y730" s="255"/>
      <c r="Z730" s="256"/>
      <c r="AA730" s="222"/>
      <c r="AB730" s="196"/>
    </row>
    <row r="731" spans="1:28" ht="12.95" customHeight="1">
      <c r="A731" s="260"/>
      <c r="B731" s="260"/>
      <c r="C731" s="240"/>
      <c r="D731" s="241"/>
      <c r="E731" s="241"/>
      <c r="F731" s="241"/>
      <c r="G731" s="241"/>
      <c r="H731" s="241"/>
      <c r="I731" s="241"/>
      <c r="J731" s="241"/>
      <c r="K731" s="241"/>
      <c r="L731" s="241"/>
      <c r="M731" s="241"/>
      <c r="N731" s="242"/>
      <c r="O731" s="261"/>
      <c r="P731" s="261"/>
      <c r="Q731" s="261"/>
      <c r="R731" s="251"/>
      <c r="S731" s="252"/>
      <c r="T731" s="253"/>
      <c r="U731" s="253"/>
      <c r="V731" s="253"/>
      <c r="W731" s="257"/>
      <c r="X731" s="258"/>
      <c r="Y731" s="258"/>
      <c r="Z731" s="259"/>
      <c r="AA731" s="196"/>
      <c r="AB731" s="196"/>
    </row>
    <row r="732" spans="1:28" ht="12.95" customHeight="1">
      <c r="A732" s="260"/>
      <c r="B732" s="260"/>
      <c r="C732" s="237"/>
      <c r="D732" s="238"/>
      <c r="E732" s="238"/>
      <c r="F732" s="238"/>
      <c r="G732" s="238"/>
      <c r="H732" s="238"/>
      <c r="I732" s="238"/>
      <c r="J732" s="238"/>
      <c r="K732" s="238"/>
      <c r="L732" s="238"/>
      <c r="M732" s="238"/>
      <c r="N732" s="239"/>
      <c r="O732" s="261"/>
      <c r="P732" s="261"/>
      <c r="Q732" s="261"/>
      <c r="R732" s="249"/>
      <c r="S732" s="250"/>
      <c r="T732" s="253"/>
      <c r="U732" s="253"/>
      <c r="V732" s="253"/>
      <c r="W732" s="254"/>
      <c r="X732" s="255"/>
      <c r="Y732" s="255"/>
      <c r="Z732" s="256"/>
      <c r="AA732" s="196"/>
      <c r="AB732" s="196"/>
    </row>
    <row r="733" spans="1:28" ht="12.95" customHeight="1">
      <c r="A733" s="260"/>
      <c r="B733" s="260"/>
      <c r="C733" s="240"/>
      <c r="D733" s="241"/>
      <c r="E733" s="241"/>
      <c r="F733" s="241"/>
      <c r="G733" s="241"/>
      <c r="H733" s="241"/>
      <c r="I733" s="241"/>
      <c r="J733" s="241"/>
      <c r="K733" s="241"/>
      <c r="L733" s="241"/>
      <c r="M733" s="241"/>
      <c r="N733" s="242"/>
      <c r="O733" s="261"/>
      <c r="P733" s="261"/>
      <c r="Q733" s="261"/>
      <c r="R733" s="251"/>
      <c r="S733" s="252"/>
      <c r="T733" s="253"/>
      <c r="U733" s="253"/>
      <c r="V733" s="253"/>
      <c r="W733" s="257"/>
      <c r="X733" s="258"/>
      <c r="Y733" s="258"/>
      <c r="Z733" s="259"/>
      <c r="AA733" s="196"/>
      <c r="AB733" s="196"/>
    </row>
    <row r="734" spans="1:28" ht="12.95" customHeight="1">
      <c r="A734" s="262"/>
      <c r="B734" s="260"/>
      <c r="C734" s="237"/>
      <c r="D734" s="238"/>
      <c r="E734" s="238"/>
      <c r="F734" s="238"/>
      <c r="G734" s="238"/>
      <c r="H734" s="238"/>
      <c r="I734" s="238"/>
      <c r="J734" s="238"/>
      <c r="K734" s="238"/>
      <c r="L734" s="238"/>
      <c r="M734" s="238"/>
      <c r="N734" s="239"/>
      <c r="O734" s="261"/>
      <c r="P734" s="261"/>
      <c r="Q734" s="261"/>
      <c r="R734" s="249"/>
      <c r="S734" s="250"/>
      <c r="T734" s="253"/>
      <c r="U734" s="253"/>
      <c r="V734" s="253"/>
      <c r="W734" s="254"/>
      <c r="X734" s="255"/>
      <c r="Y734" s="255"/>
      <c r="Z734" s="256"/>
      <c r="AA734" s="222"/>
      <c r="AB734" s="196"/>
    </row>
    <row r="735" spans="1:28" ht="12.95" customHeight="1">
      <c r="A735" s="260"/>
      <c r="B735" s="260"/>
      <c r="C735" s="240"/>
      <c r="D735" s="241"/>
      <c r="E735" s="241"/>
      <c r="F735" s="241"/>
      <c r="G735" s="241"/>
      <c r="H735" s="241"/>
      <c r="I735" s="241"/>
      <c r="J735" s="241"/>
      <c r="K735" s="241"/>
      <c r="L735" s="241"/>
      <c r="M735" s="241"/>
      <c r="N735" s="242"/>
      <c r="O735" s="261"/>
      <c r="P735" s="261"/>
      <c r="Q735" s="261"/>
      <c r="R735" s="251"/>
      <c r="S735" s="252"/>
      <c r="T735" s="253"/>
      <c r="U735" s="253"/>
      <c r="V735" s="253"/>
      <c r="W735" s="257"/>
      <c r="X735" s="258"/>
      <c r="Y735" s="258"/>
      <c r="Z735" s="259"/>
      <c r="AA735" s="196"/>
      <c r="AB735" s="196"/>
    </row>
    <row r="736" spans="1:28" ht="12.95" customHeight="1">
      <c r="A736" s="260"/>
      <c r="B736" s="260"/>
      <c r="C736" s="237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9"/>
      <c r="O736" s="261"/>
      <c r="P736" s="261"/>
      <c r="Q736" s="261"/>
      <c r="R736" s="249"/>
      <c r="S736" s="250"/>
      <c r="T736" s="253"/>
      <c r="U736" s="253"/>
      <c r="V736" s="253"/>
      <c r="W736" s="254"/>
      <c r="X736" s="255"/>
      <c r="Y736" s="255"/>
      <c r="Z736" s="256"/>
      <c r="AA736" s="222"/>
      <c r="AB736" s="196"/>
    </row>
    <row r="737" spans="1:28" ht="12.95" customHeight="1">
      <c r="A737" s="260"/>
      <c r="B737" s="260"/>
      <c r="C737" s="240"/>
      <c r="D737" s="241"/>
      <c r="E737" s="241"/>
      <c r="F737" s="241"/>
      <c r="G737" s="241"/>
      <c r="H737" s="241"/>
      <c r="I737" s="241"/>
      <c r="J737" s="241"/>
      <c r="K737" s="241"/>
      <c r="L737" s="241"/>
      <c r="M737" s="241"/>
      <c r="N737" s="242"/>
      <c r="O737" s="261"/>
      <c r="P737" s="261"/>
      <c r="Q737" s="261"/>
      <c r="R737" s="251"/>
      <c r="S737" s="252"/>
      <c r="T737" s="253"/>
      <c r="U737" s="253"/>
      <c r="V737" s="253"/>
      <c r="W737" s="257"/>
      <c r="X737" s="258"/>
      <c r="Y737" s="258"/>
      <c r="Z737" s="259"/>
      <c r="AA737" s="196"/>
      <c r="AB737" s="196"/>
    </row>
    <row r="738" spans="1:28" ht="12.95" customHeight="1">
      <c r="A738" s="260"/>
      <c r="B738" s="260"/>
      <c r="C738" s="237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9"/>
      <c r="O738" s="261"/>
      <c r="P738" s="261"/>
      <c r="Q738" s="261"/>
      <c r="R738" s="249"/>
      <c r="S738" s="250"/>
      <c r="T738" s="253"/>
      <c r="U738" s="253"/>
      <c r="V738" s="253"/>
      <c r="W738" s="254"/>
      <c r="X738" s="255"/>
      <c r="Y738" s="255"/>
      <c r="Z738" s="256"/>
      <c r="AA738" s="222"/>
      <c r="AB738" s="196"/>
    </row>
    <row r="739" spans="1:28" ht="12.95" customHeight="1">
      <c r="A739" s="260"/>
      <c r="B739" s="260"/>
      <c r="C739" s="240"/>
      <c r="D739" s="241"/>
      <c r="E739" s="241"/>
      <c r="F739" s="241"/>
      <c r="G739" s="241"/>
      <c r="H739" s="241"/>
      <c r="I739" s="241"/>
      <c r="J739" s="241"/>
      <c r="K739" s="241"/>
      <c r="L739" s="241"/>
      <c r="M739" s="241"/>
      <c r="N739" s="242"/>
      <c r="O739" s="261"/>
      <c r="P739" s="261"/>
      <c r="Q739" s="261"/>
      <c r="R739" s="251"/>
      <c r="S739" s="252"/>
      <c r="T739" s="253"/>
      <c r="U739" s="253"/>
      <c r="V739" s="253"/>
      <c r="W739" s="257"/>
      <c r="X739" s="258"/>
      <c r="Y739" s="258"/>
      <c r="Z739" s="259"/>
      <c r="AA739" s="196"/>
      <c r="AB739" s="196"/>
    </row>
    <row r="740" spans="1:28" ht="12.95" customHeight="1">
      <c r="A740" s="260"/>
      <c r="B740" s="260"/>
      <c r="C740" s="237"/>
      <c r="D740" s="238"/>
      <c r="E740" s="238"/>
      <c r="F740" s="238"/>
      <c r="G740" s="238"/>
      <c r="H740" s="238"/>
      <c r="I740" s="238"/>
      <c r="J740" s="238"/>
      <c r="K740" s="238"/>
      <c r="L740" s="238"/>
      <c r="M740" s="238"/>
      <c r="N740" s="239"/>
      <c r="O740" s="261"/>
      <c r="P740" s="261"/>
      <c r="Q740" s="261"/>
      <c r="R740" s="249"/>
      <c r="S740" s="250"/>
      <c r="T740" s="253"/>
      <c r="U740" s="253"/>
      <c r="V740" s="253"/>
      <c r="W740" s="299"/>
      <c r="X740" s="300"/>
      <c r="Y740" s="300"/>
      <c r="Z740" s="301"/>
      <c r="AA740" s="196"/>
      <c r="AB740" s="196"/>
    </row>
    <row r="741" spans="1:28" ht="12.95" customHeight="1">
      <c r="A741" s="260"/>
      <c r="B741" s="260"/>
      <c r="C741" s="240"/>
      <c r="D741" s="241"/>
      <c r="E741" s="241"/>
      <c r="F741" s="241"/>
      <c r="G741" s="241"/>
      <c r="H741" s="241"/>
      <c r="I741" s="241"/>
      <c r="J741" s="241"/>
      <c r="K741" s="241"/>
      <c r="L741" s="241"/>
      <c r="M741" s="241"/>
      <c r="N741" s="242"/>
      <c r="O741" s="261"/>
      <c r="P741" s="261"/>
      <c r="Q741" s="261"/>
      <c r="R741" s="251"/>
      <c r="S741" s="252"/>
      <c r="T741" s="253"/>
      <c r="U741" s="253"/>
      <c r="V741" s="253"/>
      <c r="W741" s="302"/>
      <c r="X741" s="303"/>
      <c r="Y741" s="303"/>
      <c r="Z741" s="304"/>
      <c r="AA741" s="196"/>
      <c r="AB741" s="196"/>
    </row>
    <row r="742" spans="1:28" ht="12.95" customHeight="1">
      <c r="A742" s="262"/>
      <c r="B742" s="260"/>
      <c r="C742" s="237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9"/>
      <c r="O742" s="261"/>
      <c r="P742" s="261"/>
      <c r="Q742" s="261"/>
      <c r="R742" s="249"/>
      <c r="S742" s="250"/>
      <c r="T742" s="253"/>
      <c r="U742" s="253"/>
      <c r="V742" s="253"/>
      <c r="W742" s="254"/>
      <c r="X742" s="255"/>
      <c r="Y742" s="255"/>
      <c r="Z742" s="256"/>
      <c r="AA742" s="222"/>
      <c r="AB742" s="196"/>
    </row>
    <row r="743" spans="1:28" ht="12.95" customHeight="1">
      <c r="A743" s="260"/>
      <c r="B743" s="260"/>
      <c r="C743" s="240"/>
      <c r="D743" s="241"/>
      <c r="E743" s="241"/>
      <c r="F743" s="241"/>
      <c r="G743" s="241"/>
      <c r="H743" s="241"/>
      <c r="I743" s="241"/>
      <c r="J743" s="241"/>
      <c r="K743" s="241"/>
      <c r="L743" s="241"/>
      <c r="M743" s="241"/>
      <c r="N743" s="242"/>
      <c r="O743" s="261"/>
      <c r="P743" s="261"/>
      <c r="Q743" s="261"/>
      <c r="R743" s="251"/>
      <c r="S743" s="252"/>
      <c r="T743" s="253"/>
      <c r="U743" s="253"/>
      <c r="V743" s="253"/>
      <c r="W743" s="257"/>
      <c r="X743" s="258"/>
      <c r="Y743" s="258"/>
      <c r="Z743" s="259"/>
      <c r="AA743" s="196"/>
      <c r="AB743" s="196"/>
    </row>
    <row r="744" spans="1:28" ht="12.95" customHeight="1">
      <c r="A744" s="260"/>
      <c r="B744" s="260"/>
      <c r="C744" s="237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9"/>
      <c r="O744" s="261"/>
      <c r="P744" s="261"/>
      <c r="Q744" s="261"/>
      <c r="R744" s="249"/>
      <c r="S744" s="250"/>
      <c r="T744" s="253"/>
      <c r="U744" s="253"/>
      <c r="V744" s="253"/>
      <c r="W744" s="254"/>
      <c r="X744" s="255"/>
      <c r="Y744" s="255"/>
      <c r="Z744" s="256"/>
      <c r="AA744" s="222"/>
      <c r="AB744" s="196"/>
    </row>
    <row r="745" spans="1:28" ht="12.95" customHeight="1">
      <c r="A745" s="260"/>
      <c r="B745" s="260"/>
      <c r="C745" s="240"/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2"/>
      <c r="O745" s="261"/>
      <c r="P745" s="261"/>
      <c r="Q745" s="261"/>
      <c r="R745" s="251"/>
      <c r="S745" s="252"/>
      <c r="T745" s="253"/>
      <c r="U745" s="253"/>
      <c r="V745" s="253"/>
      <c r="W745" s="257"/>
      <c r="X745" s="258"/>
      <c r="Y745" s="258"/>
      <c r="Z745" s="259"/>
      <c r="AA745" s="196"/>
      <c r="AB745" s="196"/>
    </row>
    <row r="746" spans="1:28" ht="12.95" customHeight="1">
      <c r="A746" s="233"/>
      <c r="B746" s="234"/>
      <c r="C746" s="237"/>
      <c r="D746" s="238"/>
      <c r="E746" s="238"/>
      <c r="F746" s="238"/>
      <c r="G746" s="238"/>
      <c r="H746" s="238"/>
      <c r="I746" s="238"/>
      <c r="J746" s="238"/>
      <c r="K746" s="238"/>
      <c r="L746" s="238"/>
      <c r="M746" s="238"/>
      <c r="N746" s="239"/>
      <c r="O746" s="243"/>
      <c r="P746" s="244"/>
      <c r="Q746" s="245"/>
      <c r="R746" s="249"/>
      <c r="S746" s="250"/>
      <c r="T746" s="299"/>
      <c r="U746" s="300"/>
      <c r="V746" s="301"/>
      <c r="W746" s="254"/>
      <c r="X746" s="255"/>
      <c r="Y746" s="255"/>
      <c r="Z746" s="256"/>
      <c r="AA746" s="222"/>
      <c r="AB746" s="196"/>
    </row>
    <row r="747" spans="1:28" ht="12.95" customHeight="1">
      <c r="A747" s="235"/>
      <c r="B747" s="236"/>
      <c r="C747" s="240"/>
      <c r="D747" s="241"/>
      <c r="E747" s="241"/>
      <c r="F747" s="241"/>
      <c r="G747" s="241"/>
      <c r="H747" s="241"/>
      <c r="I747" s="241"/>
      <c r="J747" s="241"/>
      <c r="K747" s="241"/>
      <c r="L747" s="241"/>
      <c r="M747" s="241"/>
      <c r="N747" s="242"/>
      <c r="O747" s="246"/>
      <c r="P747" s="247"/>
      <c r="Q747" s="248"/>
      <c r="R747" s="251"/>
      <c r="S747" s="252"/>
      <c r="T747" s="302"/>
      <c r="U747" s="303"/>
      <c r="V747" s="304"/>
      <c r="W747" s="257"/>
      <c r="X747" s="258"/>
      <c r="Y747" s="258"/>
      <c r="Z747" s="259"/>
      <c r="AA747" s="196"/>
      <c r="AB747" s="196"/>
    </row>
    <row r="748" spans="1:28" ht="12.95" customHeight="1">
      <c r="A748" s="233"/>
      <c r="B748" s="234"/>
      <c r="C748" s="237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9"/>
      <c r="O748" s="243"/>
      <c r="P748" s="244"/>
      <c r="Q748" s="245"/>
      <c r="R748" s="249"/>
      <c r="S748" s="250"/>
      <c r="T748" s="299"/>
      <c r="U748" s="300"/>
      <c r="V748" s="301"/>
      <c r="W748" s="254"/>
      <c r="X748" s="255"/>
      <c r="Y748" s="255"/>
      <c r="Z748" s="256"/>
      <c r="AA748" s="222"/>
      <c r="AB748" s="196"/>
    </row>
    <row r="749" spans="1:28" ht="12.95" customHeight="1">
      <c r="A749" s="235"/>
      <c r="B749" s="236"/>
      <c r="C749" s="240"/>
      <c r="D749" s="241"/>
      <c r="E749" s="241"/>
      <c r="F749" s="241"/>
      <c r="G749" s="241"/>
      <c r="H749" s="241"/>
      <c r="I749" s="241"/>
      <c r="J749" s="241"/>
      <c r="K749" s="241"/>
      <c r="L749" s="241"/>
      <c r="M749" s="241"/>
      <c r="N749" s="242"/>
      <c r="O749" s="246"/>
      <c r="P749" s="247"/>
      <c r="Q749" s="248"/>
      <c r="R749" s="251"/>
      <c r="S749" s="252"/>
      <c r="T749" s="302"/>
      <c r="U749" s="303"/>
      <c r="V749" s="304"/>
      <c r="W749" s="257"/>
      <c r="X749" s="258"/>
      <c r="Y749" s="258"/>
      <c r="Z749" s="259"/>
      <c r="AA749" s="196"/>
      <c r="AB749" s="196"/>
    </row>
    <row r="750" spans="1:28" ht="12.95" customHeight="1">
      <c r="A750" s="60"/>
      <c r="B750" s="60"/>
      <c r="C750" s="48"/>
      <c r="D750" s="53"/>
      <c r="E750" s="53"/>
      <c r="F750" s="53"/>
      <c r="G750" s="48"/>
      <c r="H750" s="48"/>
      <c r="I750" s="48"/>
      <c r="J750" s="48"/>
      <c r="K750" s="48"/>
      <c r="L750" s="48"/>
      <c r="M750" s="48"/>
      <c r="N750" s="48"/>
      <c r="O750" s="51"/>
      <c r="P750" s="51"/>
      <c r="Q750" s="51"/>
      <c r="R750" s="61"/>
      <c r="S750" s="62"/>
      <c r="T750" s="49"/>
      <c r="U750" s="63"/>
      <c r="V750" s="63"/>
      <c r="W750" s="50"/>
      <c r="X750" s="64"/>
      <c r="Y750" s="64"/>
      <c r="Z750" s="50"/>
      <c r="AA750" s="44"/>
      <c r="AB750" s="26"/>
    </row>
    <row r="751" spans="1:28" ht="12.95" customHeight="1">
      <c r="A751" s="66"/>
      <c r="B751" s="65"/>
      <c r="C751" s="45"/>
      <c r="D751" s="53"/>
      <c r="E751" s="53"/>
      <c r="F751" s="53"/>
      <c r="G751" s="45"/>
      <c r="H751" s="45"/>
      <c r="I751" s="45"/>
      <c r="J751" s="45"/>
      <c r="K751" s="45"/>
      <c r="L751" s="45"/>
      <c r="M751" s="45"/>
      <c r="N751" s="45"/>
      <c r="O751" s="52"/>
      <c r="P751" s="52"/>
      <c r="Q751" s="52"/>
      <c r="R751" s="57"/>
      <c r="S751" s="57"/>
      <c r="T751" s="46"/>
      <c r="U751" s="46"/>
      <c r="V751" s="46"/>
      <c r="W751" s="47"/>
      <c r="X751" s="47"/>
      <c r="Y751" s="47"/>
      <c r="Z751" s="47"/>
      <c r="AA751" s="26"/>
      <c r="AB751" s="26"/>
    </row>
    <row r="752" spans="1:28" ht="19.5" thickBot="1">
      <c r="A752" s="223" t="s">
        <v>72</v>
      </c>
      <c r="B752" s="224"/>
      <c r="C752" s="223" t="s">
        <v>23</v>
      </c>
      <c r="D752" s="227"/>
      <c r="E752" s="227"/>
      <c r="F752" s="228"/>
      <c r="G752" s="298"/>
      <c r="H752" s="298"/>
      <c r="I752" s="298"/>
      <c r="J752" s="298"/>
      <c r="K752" s="232" t="s">
        <v>59</v>
      </c>
      <c r="L752" s="232"/>
      <c r="M752" s="232"/>
      <c r="N752" s="232"/>
      <c r="O752" s="298">
        <f>SUMIF(AA718:AB749,"8%軽",W718:Z749)</f>
        <v>0</v>
      </c>
      <c r="P752" s="298"/>
      <c r="Q752" s="298"/>
      <c r="R752" s="298"/>
      <c r="S752" s="232" t="s">
        <v>71</v>
      </c>
      <c r="T752" s="232"/>
      <c r="U752" s="232"/>
      <c r="V752" s="232"/>
      <c r="W752" s="298"/>
      <c r="X752" s="298"/>
      <c r="Y752" s="298"/>
      <c r="Z752" s="298"/>
    </row>
    <row r="753" spans="1:41">
      <c r="A753" s="225"/>
      <c r="B753" s="226"/>
      <c r="C753" s="225"/>
      <c r="D753" s="229"/>
      <c r="E753" s="229"/>
      <c r="F753" s="230"/>
      <c r="G753" s="298"/>
      <c r="H753" s="298"/>
      <c r="I753" s="298"/>
      <c r="J753" s="298"/>
      <c r="K753" s="232"/>
      <c r="L753" s="232"/>
      <c r="M753" s="232"/>
      <c r="N753" s="232"/>
      <c r="O753" s="298"/>
      <c r="P753" s="298"/>
      <c r="Q753" s="298"/>
      <c r="R753" s="298"/>
      <c r="S753" s="232"/>
      <c r="T753" s="232"/>
      <c r="U753" s="232"/>
      <c r="V753" s="232"/>
      <c r="W753" s="298"/>
      <c r="X753" s="298"/>
      <c r="Y753" s="298"/>
      <c r="Z753" s="298"/>
    </row>
    <row r="754" spans="1:41" ht="15" customHeight="1">
      <c r="A754" s="274" t="s">
        <v>60</v>
      </c>
      <c r="B754" s="274"/>
      <c r="C754" s="274"/>
      <c r="D754" s="274"/>
      <c r="E754" s="274"/>
      <c r="F754" s="274"/>
      <c r="G754" s="274"/>
      <c r="H754" s="274"/>
      <c r="I754" s="274"/>
      <c r="J754" s="274"/>
      <c r="K754" s="274"/>
      <c r="L754" s="274"/>
      <c r="M754" s="274"/>
      <c r="N754" s="274"/>
      <c r="O754" s="274"/>
      <c r="P754" s="274"/>
      <c r="Q754" s="274"/>
      <c r="R754" s="274"/>
      <c r="S754" s="274"/>
      <c r="T754" s="274"/>
      <c r="U754" s="274"/>
      <c r="V754" s="274"/>
      <c r="W754" s="274"/>
      <c r="X754" s="274"/>
      <c r="Y754" s="274"/>
      <c r="Z754" s="274"/>
      <c r="AA754" s="274"/>
      <c r="AB754" s="274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</row>
    <row r="755" spans="1:41" ht="15" customHeight="1">
      <c r="A755" s="274"/>
      <c r="B755" s="274"/>
      <c r="C755" s="274"/>
      <c r="D755" s="274"/>
      <c r="E755" s="274"/>
      <c r="F755" s="274"/>
      <c r="G755" s="274"/>
      <c r="H755" s="274"/>
      <c r="I755" s="274"/>
      <c r="J755" s="274"/>
      <c r="K755" s="274"/>
      <c r="L755" s="274"/>
      <c r="M755" s="274"/>
      <c r="N755" s="274"/>
      <c r="O755" s="274"/>
      <c r="P755" s="274"/>
      <c r="Q755" s="274"/>
      <c r="R755" s="274"/>
      <c r="S755" s="274"/>
      <c r="T755" s="274"/>
      <c r="U755" s="274"/>
      <c r="V755" s="274"/>
      <c r="W755" s="274"/>
      <c r="X755" s="274"/>
      <c r="Y755" s="274"/>
      <c r="Z755" s="274"/>
      <c r="AA755" s="274"/>
      <c r="AB755" s="274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</row>
    <row r="756" spans="1:41" ht="1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1"/>
      <c r="R756" s="1"/>
      <c r="S756" s="1"/>
      <c r="T756" s="216" t="s">
        <v>5</v>
      </c>
      <c r="U756" s="216"/>
      <c r="V756" s="200" t="s">
        <v>6</v>
      </c>
      <c r="W756" s="200"/>
      <c r="X756" s="200" t="s">
        <v>7</v>
      </c>
      <c r="Y756" s="200"/>
      <c r="Z756" s="200" t="s">
        <v>8</v>
      </c>
      <c r="AA756" s="200"/>
      <c r="AB756" s="200" t="s">
        <v>9</v>
      </c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</row>
    <row r="757" spans="1:41" ht="1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1"/>
      <c r="R757" s="1"/>
      <c r="S757" s="1"/>
      <c r="T757" s="216"/>
      <c r="U757" s="216"/>
      <c r="V757" s="200"/>
      <c r="W757" s="200"/>
      <c r="X757" s="200"/>
      <c r="Y757" s="200"/>
      <c r="Z757" s="200"/>
      <c r="AA757" s="200"/>
      <c r="AB757" s="200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</row>
    <row r="758" spans="1:41" ht="12.95" customHeight="1">
      <c r="A758" s="120" t="s">
        <v>17</v>
      </c>
      <c r="B758" s="122"/>
      <c r="C758" s="120" t="s">
        <v>48</v>
      </c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2"/>
      <c r="O758" s="267" t="s">
        <v>18</v>
      </c>
      <c r="P758" s="267"/>
      <c r="Q758" s="267"/>
      <c r="R758" s="72" t="s">
        <v>19</v>
      </c>
      <c r="S758" s="73"/>
      <c r="T758" s="267" t="s">
        <v>49</v>
      </c>
      <c r="U758" s="267"/>
      <c r="V758" s="267"/>
      <c r="W758" s="268" t="s">
        <v>28</v>
      </c>
      <c r="X758" s="269"/>
      <c r="Y758" s="269"/>
      <c r="Z758" s="270"/>
      <c r="AA758" s="265" t="s">
        <v>50</v>
      </c>
      <c r="AB758" s="265"/>
    </row>
    <row r="759" spans="1:41" ht="12.95" customHeight="1">
      <c r="A759" s="126"/>
      <c r="B759" s="128"/>
      <c r="C759" s="126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8"/>
      <c r="O759" s="267"/>
      <c r="P759" s="267"/>
      <c r="Q759" s="267"/>
      <c r="R759" s="74"/>
      <c r="S759" s="75"/>
      <c r="T759" s="267"/>
      <c r="U759" s="267"/>
      <c r="V759" s="267"/>
      <c r="W759" s="271"/>
      <c r="X759" s="272"/>
      <c r="Y759" s="272"/>
      <c r="Z759" s="273"/>
      <c r="AA759" s="265"/>
      <c r="AB759" s="265"/>
    </row>
    <row r="760" spans="1:41" ht="12.95" customHeight="1">
      <c r="A760" s="266"/>
      <c r="B760" s="234"/>
      <c r="C760" s="237"/>
      <c r="D760" s="238"/>
      <c r="E760" s="238"/>
      <c r="F760" s="238"/>
      <c r="G760" s="238"/>
      <c r="H760" s="238"/>
      <c r="I760" s="238"/>
      <c r="J760" s="238"/>
      <c r="K760" s="238"/>
      <c r="L760" s="238"/>
      <c r="M760" s="238"/>
      <c r="N760" s="239"/>
      <c r="O760" s="261"/>
      <c r="P760" s="261"/>
      <c r="Q760" s="261"/>
      <c r="R760" s="249"/>
      <c r="S760" s="250"/>
      <c r="T760" s="253"/>
      <c r="U760" s="253"/>
      <c r="V760" s="253"/>
      <c r="W760" s="254"/>
      <c r="X760" s="255"/>
      <c r="Y760" s="255"/>
      <c r="Z760" s="256"/>
      <c r="AA760" s="222"/>
      <c r="AB760" s="196"/>
    </row>
    <row r="761" spans="1:41" ht="12.95" customHeight="1">
      <c r="A761" s="263"/>
      <c r="B761" s="264"/>
      <c r="C761" s="240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2"/>
      <c r="O761" s="261"/>
      <c r="P761" s="261"/>
      <c r="Q761" s="261"/>
      <c r="R761" s="251"/>
      <c r="S761" s="252"/>
      <c r="T761" s="253"/>
      <c r="U761" s="253"/>
      <c r="V761" s="253"/>
      <c r="W761" s="257"/>
      <c r="X761" s="258"/>
      <c r="Y761" s="258"/>
      <c r="Z761" s="259"/>
      <c r="AA761" s="196"/>
      <c r="AB761" s="196"/>
    </row>
    <row r="762" spans="1:41" ht="12.95" customHeight="1">
      <c r="A762" s="233"/>
      <c r="B762" s="234"/>
      <c r="C762" s="237"/>
      <c r="D762" s="238"/>
      <c r="E762" s="238"/>
      <c r="F762" s="238"/>
      <c r="G762" s="238"/>
      <c r="H762" s="238"/>
      <c r="I762" s="238"/>
      <c r="J762" s="238"/>
      <c r="K762" s="238"/>
      <c r="L762" s="238"/>
      <c r="M762" s="238"/>
      <c r="N762" s="239"/>
      <c r="O762" s="261"/>
      <c r="P762" s="261"/>
      <c r="Q762" s="261"/>
      <c r="R762" s="249"/>
      <c r="S762" s="250"/>
      <c r="T762" s="253"/>
      <c r="U762" s="253"/>
      <c r="V762" s="253"/>
      <c r="W762" s="254"/>
      <c r="X762" s="255"/>
      <c r="Y762" s="255"/>
      <c r="Z762" s="256"/>
      <c r="AA762" s="222"/>
      <c r="AB762" s="196"/>
    </row>
    <row r="763" spans="1:41" ht="12.95" customHeight="1">
      <c r="A763" s="263"/>
      <c r="B763" s="264"/>
      <c r="C763" s="240"/>
      <c r="D763" s="241"/>
      <c r="E763" s="241"/>
      <c r="F763" s="241"/>
      <c r="G763" s="241"/>
      <c r="H763" s="241"/>
      <c r="I763" s="241"/>
      <c r="J763" s="241"/>
      <c r="K763" s="241"/>
      <c r="L763" s="241"/>
      <c r="M763" s="241"/>
      <c r="N763" s="242"/>
      <c r="O763" s="261"/>
      <c r="P763" s="261"/>
      <c r="Q763" s="261"/>
      <c r="R763" s="251"/>
      <c r="S763" s="252"/>
      <c r="T763" s="253"/>
      <c r="U763" s="253"/>
      <c r="V763" s="253"/>
      <c r="W763" s="257"/>
      <c r="X763" s="258"/>
      <c r="Y763" s="258"/>
      <c r="Z763" s="259"/>
      <c r="AA763" s="196"/>
      <c r="AB763" s="196"/>
    </row>
    <row r="764" spans="1:41" ht="12.95" customHeight="1">
      <c r="A764" s="260"/>
      <c r="B764" s="260"/>
      <c r="C764" s="237"/>
      <c r="D764" s="238"/>
      <c r="E764" s="238"/>
      <c r="F764" s="238"/>
      <c r="G764" s="238"/>
      <c r="H764" s="238"/>
      <c r="I764" s="238"/>
      <c r="J764" s="238"/>
      <c r="K764" s="238"/>
      <c r="L764" s="238"/>
      <c r="M764" s="238"/>
      <c r="N764" s="239"/>
      <c r="O764" s="261"/>
      <c r="P764" s="261"/>
      <c r="Q764" s="261"/>
      <c r="R764" s="249"/>
      <c r="S764" s="250"/>
      <c r="T764" s="253"/>
      <c r="U764" s="253"/>
      <c r="V764" s="253"/>
      <c r="W764" s="254"/>
      <c r="X764" s="255"/>
      <c r="Y764" s="255"/>
      <c r="Z764" s="256"/>
      <c r="AA764" s="222"/>
      <c r="AB764" s="196"/>
    </row>
    <row r="765" spans="1:41" ht="12.95" customHeight="1">
      <c r="A765" s="260"/>
      <c r="B765" s="260"/>
      <c r="C765" s="240"/>
      <c r="D765" s="241"/>
      <c r="E765" s="241"/>
      <c r="F765" s="241"/>
      <c r="G765" s="241"/>
      <c r="H765" s="241"/>
      <c r="I765" s="241"/>
      <c r="J765" s="241"/>
      <c r="K765" s="241"/>
      <c r="L765" s="241"/>
      <c r="M765" s="241"/>
      <c r="N765" s="242"/>
      <c r="O765" s="261"/>
      <c r="P765" s="261"/>
      <c r="Q765" s="261"/>
      <c r="R765" s="251"/>
      <c r="S765" s="252"/>
      <c r="T765" s="253"/>
      <c r="U765" s="253"/>
      <c r="V765" s="253"/>
      <c r="W765" s="257"/>
      <c r="X765" s="258"/>
      <c r="Y765" s="258"/>
      <c r="Z765" s="259"/>
      <c r="AA765" s="196"/>
      <c r="AB765" s="196"/>
    </row>
    <row r="766" spans="1:41" ht="12.95" customHeight="1">
      <c r="A766" s="260"/>
      <c r="B766" s="260"/>
      <c r="C766" s="237"/>
      <c r="D766" s="238"/>
      <c r="E766" s="238"/>
      <c r="F766" s="238"/>
      <c r="G766" s="238"/>
      <c r="H766" s="238"/>
      <c r="I766" s="238"/>
      <c r="J766" s="238"/>
      <c r="K766" s="238"/>
      <c r="L766" s="238"/>
      <c r="M766" s="238"/>
      <c r="N766" s="239"/>
      <c r="O766" s="261"/>
      <c r="P766" s="261"/>
      <c r="Q766" s="261"/>
      <c r="R766" s="249"/>
      <c r="S766" s="250"/>
      <c r="T766" s="253"/>
      <c r="U766" s="253"/>
      <c r="V766" s="253"/>
      <c r="W766" s="254"/>
      <c r="X766" s="255"/>
      <c r="Y766" s="255"/>
      <c r="Z766" s="256"/>
      <c r="AA766" s="222"/>
      <c r="AB766" s="196"/>
    </row>
    <row r="767" spans="1:41" ht="12.95" customHeight="1">
      <c r="A767" s="260"/>
      <c r="B767" s="260"/>
      <c r="C767" s="240"/>
      <c r="D767" s="241"/>
      <c r="E767" s="241"/>
      <c r="F767" s="241"/>
      <c r="G767" s="241"/>
      <c r="H767" s="241"/>
      <c r="I767" s="241"/>
      <c r="J767" s="241"/>
      <c r="K767" s="241"/>
      <c r="L767" s="241"/>
      <c r="M767" s="241"/>
      <c r="N767" s="242"/>
      <c r="O767" s="261"/>
      <c r="P767" s="261"/>
      <c r="Q767" s="261"/>
      <c r="R767" s="251"/>
      <c r="S767" s="252"/>
      <c r="T767" s="253"/>
      <c r="U767" s="253"/>
      <c r="V767" s="253"/>
      <c r="W767" s="257"/>
      <c r="X767" s="258"/>
      <c r="Y767" s="258"/>
      <c r="Z767" s="259"/>
      <c r="AA767" s="196"/>
      <c r="AB767" s="196"/>
    </row>
    <row r="768" spans="1:41" ht="12.95" customHeight="1">
      <c r="A768" s="262"/>
      <c r="B768" s="260"/>
      <c r="C768" s="237"/>
      <c r="D768" s="238"/>
      <c r="E768" s="238"/>
      <c r="F768" s="238"/>
      <c r="G768" s="238"/>
      <c r="H768" s="238"/>
      <c r="I768" s="238"/>
      <c r="J768" s="238"/>
      <c r="K768" s="238"/>
      <c r="L768" s="238"/>
      <c r="M768" s="238"/>
      <c r="N768" s="239"/>
      <c r="O768" s="261"/>
      <c r="P768" s="261"/>
      <c r="Q768" s="261"/>
      <c r="R768" s="249"/>
      <c r="S768" s="250"/>
      <c r="T768" s="253"/>
      <c r="U768" s="253"/>
      <c r="V768" s="253"/>
      <c r="W768" s="254"/>
      <c r="X768" s="255"/>
      <c r="Y768" s="255"/>
      <c r="Z768" s="256"/>
      <c r="AA768" s="222"/>
      <c r="AB768" s="196"/>
    </row>
    <row r="769" spans="1:28" ht="12.95" customHeight="1">
      <c r="A769" s="260"/>
      <c r="B769" s="260"/>
      <c r="C769" s="240"/>
      <c r="D769" s="241"/>
      <c r="E769" s="241"/>
      <c r="F769" s="241"/>
      <c r="G769" s="241"/>
      <c r="H769" s="241"/>
      <c r="I769" s="241"/>
      <c r="J769" s="241"/>
      <c r="K769" s="241"/>
      <c r="L769" s="241"/>
      <c r="M769" s="241"/>
      <c r="N769" s="242"/>
      <c r="O769" s="261"/>
      <c r="P769" s="261"/>
      <c r="Q769" s="261"/>
      <c r="R769" s="251"/>
      <c r="S769" s="252"/>
      <c r="T769" s="253"/>
      <c r="U769" s="253"/>
      <c r="V769" s="253"/>
      <c r="W769" s="257"/>
      <c r="X769" s="258"/>
      <c r="Y769" s="258"/>
      <c r="Z769" s="259"/>
      <c r="AA769" s="196"/>
      <c r="AB769" s="196"/>
    </row>
    <row r="770" spans="1:28" ht="12.95" customHeight="1">
      <c r="A770" s="260"/>
      <c r="B770" s="260"/>
      <c r="C770" s="237"/>
      <c r="D770" s="238"/>
      <c r="E770" s="238"/>
      <c r="F770" s="238"/>
      <c r="G770" s="238"/>
      <c r="H770" s="238"/>
      <c r="I770" s="238"/>
      <c r="J770" s="238"/>
      <c r="K770" s="238"/>
      <c r="L770" s="238"/>
      <c r="M770" s="238"/>
      <c r="N770" s="239"/>
      <c r="O770" s="261"/>
      <c r="P770" s="261"/>
      <c r="Q770" s="261"/>
      <c r="R770" s="249"/>
      <c r="S770" s="250"/>
      <c r="T770" s="253"/>
      <c r="U770" s="253"/>
      <c r="V770" s="253"/>
      <c r="W770" s="254"/>
      <c r="X770" s="255"/>
      <c r="Y770" s="255"/>
      <c r="Z770" s="256"/>
      <c r="AA770" s="222"/>
      <c r="AB770" s="196"/>
    </row>
    <row r="771" spans="1:28" ht="12.95" customHeight="1">
      <c r="A771" s="260"/>
      <c r="B771" s="260"/>
      <c r="C771" s="240"/>
      <c r="D771" s="241"/>
      <c r="E771" s="241"/>
      <c r="F771" s="241"/>
      <c r="G771" s="241"/>
      <c r="H771" s="241"/>
      <c r="I771" s="241"/>
      <c r="J771" s="241"/>
      <c r="K771" s="241"/>
      <c r="L771" s="241"/>
      <c r="M771" s="241"/>
      <c r="N771" s="242"/>
      <c r="O771" s="261"/>
      <c r="P771" s="261"/>
      <c r="Q771" s="261"/>
      <c r="R771" s="251"/>
      <c r="S771" s="252"/>
      <c r="T771" s="253"/>
      <c r="U771" s="253"/>
      <c r="V771" s="253"/>
      <c r="W771" s="257"/>
      <c r="X771" s="258"/>
      <c r="Y771" s="258"/>
      <c r="Z771" s="259"/>
      <c r="AA771" s="196"/>
      <c r="AB771" s="196"/>
    </row>
    <row r="772" spans="1:28" ht="12.95" customHeight="1">
      <c r="A772" s="260"/>
      <c r="B772" s="260"/>
      <c r="C772" s="237"/>
      <c r="D772" s="238"/>
      <c r="E772" s="238"/>
      <c r="F772" s="238"/>
      <c r="G772" s="238"/>
      <c r="H772" s="238"/>
      <c r="I772" s="238"/>
      <c r="J772" s="238"/>
      <c r="K772" s="238"/>
      <c r="L772" s="238"/>
      <c r="M772" s="238"/>
      <c r="N772" s="239"/>
      <c r="O772" s="261"/>
      <c r="P772" s="261"/>
      <c r="Q772" s="261"/>
      <c r="R772" s="249"/>
      <c r="S772" s="250"/>
      <c r="T772" s="253"/>
      <c r="U772" s="253"/>
      <c r="V772" s="253"/>
      <c r="W772" s="254"/>
      <c r="X772" s="255"/>
      <c r="Y772" s="255"/>
      <c r="Z772" s="256"/>
      <c r="AA772" s="222"/>
      <c r="AB772" s="196"/>
    </row>
    <row r="773" spans="1:28" ht="12.95" customHeight="1">
      <c r="A773" s="260"/>
      <c r="B773" s="260"/>
      <c r="C773" s="240"/>
      <c r="D773" s="241"/>
      <c r="E773" s="241"/>
      <c r="F773" s="241"/>
      <c r="G773" s="241"/>
      <c r="H773" s="241"/>
      <c r="I773" s="241"/>
      <c r="J773" s="241"/>
      <c r="K773" s="241"/>
      <c r="L773" s="241"/>
      <c r="M773" s="241"/>
      <c r="N773" s="242"/>
      <c r="O773" s="261"/>
      <c r="P773" s="261"/>
      <c r="Q773" s="261"/>
      <c r="R773" s="251"/>
      <c r="S773" s="252"/>
      <c r="T773" s="253"/>
      <c r="U773" s="253"/>
      <c r="V773" s="253"/>
      <c r="W773" s="257"/>
      <c r="X773" s="258"/>
      <c r="Y773" s="258"/>
      <c r="Z773" s="259"/>
      <c r="AA773" s="196"/>
      <c r="AB773" s="196"/>
    </row>
    <row r="774" spans="1:28" ht="12.95" customHeight="1">
      <c r="A774" s="260"/>
      <c r="B774" s="260"/>
      <c r="C774" s="237"/>
      <c r="D774" s="238"/>
      <c r="E774" s="238"/>
      <c r="F774" s="238"/>
      <c r="G774" s="238"/>
      <c r="H774" s="238"/>
      <c r="I774" s="238"/>
      <c r="J774" s="238"/>
      <c r="K774" s="238"/>
      <c r="L774" s="238"/>
      <c r="M774" s="238"/>
      <c r="N774" s="239"/>
      <c r="O774" s="261"/>
      <c r="P774" s="261"/>
      <c r="Q774" s="261"/>
      <c r="R774" s="249"/>
      <c r="S774" s="250"/>
      <c r="T774" s="253"/>
      <c r="U774" s="253"/>
      <c r="V774" s="253"/>
      <c r="W774" s="254"/>
      <c r="X774" s="255"/>
      <c r="Y774" s="255"/>
      <c r="Z774" s="256"/>
      <c r="AA774" s="196"/>
      <c r="AB774" s="196"/>
    </row>
    <row r="775" spans="1:28" ht="12.95" customHeight="1">
      <c r="A775" s="260"/>
      <c r="B775" s="260"/>
      <c r="C775" s="240"/>
      <c r="D775" s="241"/>
      <c r="E775" s="241"/>
      <c r="F775" s="241"/>
      <c r="G775" s="241"/>
      <c r="H775" s="241"/>
      <c r="I775" s="241"/>
      <c r="J775" s="241"/>
      <c r="K775" s="241"/>
      <c r="L775" s="241"/>
      <c r="M775" s="241"/>
      <c r="N775" s="242"/>
      <c r="O775" s="261"/>
      <c r="P775" s="261"/>
      <c r="Q775" s="261"/>
      <c r="R775" s="251"/>
      <c r="S775" s="252"/>
      <c r="T775" s="253"/>
      <c r="U775" s="253"/>
      <c r="V775" s="253"/>
      <c r="W775" s="257"/>
      <c r="X775" s="258"/>
      <c r="Y775" s="258"/>
      <c r="Z775" s="259"/>
      <c r="AA775" s="196"/>
      <c r="AB775" s="196"/>
    </row>
    <row r="776" spans="1:28" ht="12.95" customHeight="1">
      <c r="A776" s="262"/>
      <c r="B776" s="260"/>
      <c r="C776" s="237"/>
      <c r="D776" s="238"/>
      <c r="E776" s="238"/>
      <c r="F776" s="238"/>
      <c r="G776" s="238"/>
      <c r="H776" s="238"/>
      <c r="I776" s="238"/>
      <c r="J776" s="238"/>
      <c r="K776" s="238"/>
      <c r="L776" s="238"/>
      <c r="M776" s="238"/>
      <c r="N776" s="239"/>
      <c r="O776" s="261"/>
      <c r="P776" s="261"/>
      <c r="Q776" s="261"/>
      <c r="R776" s="249"/>
      <c r="S776" s="250"/>
      <c r="T776" s="253"/>
      <c r="U776" s="253"/>
      <c r="V776" s="253"/>
      <c r="W776" s="254"/>
      <c r="X776" s="255"/>
      <c r="Y776" s="255"/>
      <c r="Z776" s="256"/>
      <c r="AA776" s="222"/>
      <c r="AB776" s="196"/>
    </row>
    <row r="777" spans="1:28" ht="12.95" customHeight="1">
      <c r="A777" s="260"/>
      <c r="B777" s="260"/>
      <c r="C777" s="240"/>
      <c r="D777" s="241"/>
      <c r="E777" s="241"/>
      <c r="F777" s="241"/>
      <c r="G777" s="241"/>
      <c r="H777" s="241"/>
      <c r="I777" s="241"/>
      <c r="J777" s="241"/>
      <c r="K777" s="241"/>
      <c r="L777" s="241"/>
      <c r="M777" s="241"/>
      <c r="N777" s="242"/>
      <c r="O777" s="261"/>
      <c r="P777" s="261"/>
      <c r="Q777" s="261"/>
      <c r="R777" s="251"/>
      <c r="S777" s="252"/>
      <c r="T777" s="253"/>
      <c r="U777" s="253"/>
      <c r="V777" s="253"/>
      <c r="W777" s="257"/>
      <c r="X777" s="258"/>
      <c r="Y777" s="258"/>
      <c r="Z777" s="259"/>
      <c r="AA777" s="196"/>
      <c r="AB777" s="196"/>
    </row>
    <row r="778" spans="1:28" ht="12.95" customHeight="1">
      <c r="A778" s="260"/>
      <c r="B778" s="260"/>
      <c r="C778" s="237"/>
      <c r="D778" s="238"/>
      <c r="E778" s="238"/>
      <c r="F778" s="238"/>
      <c r="G778" s="238"/>
      <c r="H778" s="238"/>
      <c r="I778" s="238"/>
      <c r="J778" s="238"/>
      <c r="K778" s="238"/>
      <c r="L778" s="238"/>
      <c r="M778" s="238"/>
      <c r="N778" s="239"/>
      <c r="O778" s="261"/>
      <c r="P778" s="261"/>
      <c r="Q778" s="261"/>
      <c r="R778" s="249"/>
      <c r="S778" s="250"/>
      <c r="T778" s="253"/>
      <c r="U778" s="253"/>
      <c r="V778" s="253"/>
      <c r="W778" s="254"/>
      <c r="X778" s="255"/>
      <c r="Y778" s="255"/>
      <c r="Z778" s="256"/>
      <c r="AA778" s="222"/>
      <c r="AB778" s="196"/>
    </row>
    <row r="779" spans="1:28" ht="12.95" customHeight="1">
      <c r="A779" s="260"/>
      <c r="B779" s="260"/>
      <c r="C779" s="240"/>
      <c r="D779" s="241"/>
      <c r="E779" s="241"/>
      <c r="F779" s="241"/>
      <c r="G779" s="241"/>
      <c r="H779" s="241"/>
      <c r="I779" s="241"/>
      <c r="J779" s="241"/>
      <c r="K779" s="241"/>
      <c r="L779" s="241"/>
      <c r="M779" s="241"/>
      <c r="N779" s="242"/>
      <c r="O779" s="261"/>
      <c r="P779" s="261"/>
      <c r="Q779" s="261"/>
      <c r="R779" s="251"/>
      <c r="S779" s="252"/>
      <c r="T779" s="253"/>
      <c r="U779" s="253"/>
      <c r="V779" s="253"/>
      <c r="W779" s="257"/>
      <c r="X779" s="258"/>
      <c r="Y779" s="258"/>
      <c r="Z779" s="259"/>
      <c r="AA779" s="196"/>
      <c r="AB779" s="196"/>
    </row>
    <row r="780" spans="1:28" ht="12.95" customHeight="1">
      <c r="A780" s="260"/>
      <c r="B780" s="260"/>
      <c r="C780" s="237"/>
      <c r="D780" s="238"/>
      <c r="E780" s="238"/>
      <c r="F780" s="238"/>
      <c r="G780" s="238"/>
      <c r="H780" s="238"/>
      <c r="I780" s="238"/>
      <c r="J780" s="238"/>
      <c r="K780" s="238"/>
      <c r="L780" s="238"/>
      <c r="M780" s="238"/>
      <c r="N780" s="239"/>
      <c r="O780" s="261"/>
      <c r="P780" s="261"/>
      <c r="Q780" s="261"/>
      <c r="R780" s="249"/>
      <c r="S780" s="250"/>
      <c r="T780" s="253"/>
      <c r="U780" s="253"/>
      <c r="V780" s="253"/>
      <c r="W780" s="254"/>
      <c r="X780" s="255"/>
      <c r="Y780" s="255"/>
      <c r="Z780" s="256"/>
      <c r="AA780" s="222"/>
      <c r="AB780" s="196"/>
    </row>
    <row r="781" spans="1:28" ht="12.95" customHeight="1">
      <c r="A781" s="260"/>
      <c r="B781" s="260"/>
      <c r="C781" s="240"/>
      <c r="D781" s="241"/>
      <c r="E781" s="241"/>
      <c r="F781" s="241"/>
      <c r="G781" s="241"/>
      <c r="H781" s="241"/>
      <c r="I781" s="241"/>
      <c r="J781" s="241"/>
      <c r="K781" s="241"/>
      <c r="L781" s="241"/>
      <c r="M781" s="241"/>
      <c r="N781" s="242"/>
      <c r="O781" s="261"/>
      <c r="P781" s="261"/>
      <c r="Q781" s="261"/>
      <c r="R781" s="251"/>
      <c r="S781" s="252"/>
      <c r="T781" s="253"/>
      <c r="U781" s="253"/>
      <c r="V781" s="253"/>
      <c r="W781" s="257"/>
      <c r="X781" s="258"/>
      <c r="Y781" s="258"/>
      <c r="Z781" s="259"/>
      <c r="AA781" s="196"/>
      <c r="AB781" s="196"/>
    </row>
    <row r="782" spans="1:28" ht="12.95" customHeight="1">
      <c r="A782" s="260"/>
      <c r="B782" s="260"/>
      <c r="C782" s="237"/>
      <c r="D782" s="238"/>
      <c r="E782" s="238"/>
      <c r="F782" s="238"/>
      <c r="G782" s="238"/>
      <c r="H782" s="238"/>
      <c r="I782" s="238"/>
      <c r="J782" s="238"/>
      <c r="K782" s="238"/>
      <c r="L782" s="238"/>
      <c r="M782" s="238"/>
      <c r="N782" s="239"/>
      <c r="O782" s="261"/>
      <c r="P782" s="261"/>
      <c r="Q782" s="261"/>
      <c r="R782" s="249"/>
      <c r="S782" s="250"/>
      <c r="T782" s="253"/>
      <c r="U782" s="253"/>
      <c r="V782" s="253"/>
      <c r="W782" s="299"/>
      <c r="X782" s="300"/>
      <c r="Y782" s="300"/>
      <c r="Z782" s="301"/>
      <c r="AA782" s="196"/>
      <c r="AB782" s="196"/>
    </row>
    <row r="783" spans="1:28" ht="12.95" customHeight="1">
      <c r="A783" s="260"/>
      <c r="B783" s="260"/>
      <c r="C783" s="240"/>
      <c r="D783" s="241"/>
      <c r="E783" s="241"/>
      <c r="F783" s="241"/>
      <c r="G783" s="241"/>
      <c r="H783" s="241"/>
      <c r="I783" s="241"/>
      <c r="J783" s="241"/>
      <c r="K783" s="241"/>
      <c r="L783" s="241"/>
      <c r="M783" s="241"/>
      <c r="N783" s="242"/>
      <c r="O783" s="261"/>
      <c r="P783" s="261"/>
      <c r="Q783" s="261"/>
      <c r="R783" s="251"/>
      <c r="S783" s="252"/>
      <c r="T783" s="253"/>
      <c r="U783" s="253"/>
      <c r="V783" s="253"/>
      <c r="W783" s="302"/>
      <c r="X783" s="303"/>
      <c r="Y783" s="303"/>
      <c r="Z783" s="304"/>
      <c r="AA783" s="196"/>
      <c r="AB783" s="196"/>
    </row>
    <row r="784" spans="1:28" ht="12.95" customHeight="1">
      <c r="A784" s="262"/>
      <c r="B784" s="260"/>
      <c r="C784" s="237"/>
      <c r="D784" s="238"/>
      <c r="E784" s="238"/>
      <c r="F784" s="238"/>
      <c r="G784" s="238"/>
      <c r="H784" s="238"/>
      <c r="I784" s="238"/>
      <c r="J784" s="238"/>
      <c r="K784" s="238"/>
      <c r="L784" s="238"/>
      <c r="M784" s="238"/>
      <c r="N784" s="239"/>
      <c r="O784" s="261"/>
      <c r="P784" s="261"/>
      <c r="Q784" s="261"/>
      <c r="R784" s="249"/>
      <c r="S784" s="250"/>
      <c r="T784" s="253"/>
      <c r="U784" s="253"/>
      <c r="V784" s="253"/>
      <c r="W784" s="254"/>
      <c r="X784" s="255"/>
      <c r="Y784" s="255"/>
      <c r="Z784" s="256"/>
      <c r="AA784" s="222"/>
      <c r="AB784" s="196"/>
    </row>
    <row r="785" spans="1:41" ht="12.95" customHeight="1">
      <c r="A785" s="260"/>
      <c r="B785" s="260"/>
      <c r="C785" s="240"/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2"/>
      <c r="O785" s="261"/>
      <c r="P785" s="261"/>
      <c r="Q785" s="261"/>
      <c r="R785" s="251"/>
      <c r="S785" s="252"/>
      <c r="T785" s="253"/>
      <c r="U785" s="253"/>
      <c r="V785" s="253"/>
      <c r="W785" s="257"/>
      <c r="X785" s="258"/>
      <c r="Y785" s="258"/>
      <c r="Z785" s="259"/>
      <c r="AA785" s="196"/>
      <c r="AB785" s="196"/>
    </row>
    <row r="786" spans="1:41" ht="12.95" customHeight="1">
      <c r="A786" s="260"/>
      <c r="B786" s="260"/>
      <c r="C786" s="237"/>
      <c r="D786" s="238"/>
      <c r="E786" s="238"/>
      <c r="F786" s="238"/>
      <c r="G786" s="238"/>
      <c r="H786" s="238"/>
      <c r="I786" s="238"/>
      <c r="J786" s="238"/>
      <c r="K786" s="238"/>
      <c r="L786" s="238"/>
      <c r="M786" s="238"/>
      <c r="N786" s="239"/>
      <c r="O786" s="261"/>
      <c r="P786" s="261"/>
      <c r="Q786" s="261"/>
      <c r="R786" s="249"/>
      <c r="S786" s="250"/>
      <c r="T786" s="253"/>
      <c r="U786" s="253"/>
      <c r="V786" s="253"/>
      <c r="W786" s="254"/>
      <c r="X786" s="255"/>
      <c r="Y786" s="255"/>
      <c r="Z786" s="256"/>
      <c r="AA786" s="222"/>
      <c r="AB786" s="196"/>
    </row>
    <row r="787" spans="1:41" ht="12.95" customHeight="1">
      <c r="A787" s="260"/>
      <c r="B787" s="260"/>
      <c r="C787" s="240"/>
      <c r="D787" s="241"/>
      <c r="E787" s="241"/>
      <c r="F787" s="241"/>
      <c r="G787" s="241"/>
      <c r="H787" s="241"/>
      <c r="I787" s="241"/>
      <c r="J787" s="241"/>
      <c r="K787" s="241"/>
      <c r="L787" s="241"/>
      <c r="M787" s="241"/>
      <c r="N787" s="242"/>
      <c r="O787" s="261"/>
      <c r="P787" s="261"/>
      <c r="Q787" s="261"/>
      <c r="R787" s="251"/>
      <c r="S787" s="252"/>
      <c r="T787" s="253"/>
      <c r="U787" s="253"/>
      <c r="V787" s="253"/>
      <c r="W787" s="257"/>
      <c r="X787" s="258"/>
      <c r="Y787" s="258"/>
      <c r="Z787" s="259"/>
      <c r="AA787" s="196"/>
      <c r="AB787" s="196"/>
    </row>
    <row r="788" spans="1:41" ht="12.95" customHeight="1">
      <c r="A788" s="233"/>
      <c r="B788" s="234"/>
      <c r="C788" s="237"/>
      <c r="D788" s="238"/>
      <c r="E788" s="238"/>
      <c r="F788" s="238"/>
      <c r="G788" s="238"/>
      <c r="H788" s="238"/>
      <c r="I788" s="238"/>
      <c r="J788" s="238"/>
      <c r="K788" s="238"/>
      <c r="L788" s="238"/>
      <c r="M788" s="238"/>
      <c r="N788" s="239"/>
      <c r="O788" s="243"/>
      <c r="P788" s="244"/>
      <c r="Q788" s="245"/>
      <c r="R788" s="249"/>
      <c r="S788" s="250"/>
      <c r="T788" s="299"/>
      <c r="U788" s="300"/>
      <c r="V788" s="301"/>
      <c r="W788" s="254"/>
      <c r="X788" s="255"/>
      <c r="Y788" s="255"/>
      <c r="Z788" s="256"/>
      <c r="AA788" s="222"/>
      <c r="AB788" s="196"/>
    </row>
    <row r="789" spans="1:41" ht="12.95" customHeight="1">
      <c r="A789" s="235"/>
      <c r="B789" s="236"/>
      <c r="C789" s="240"/>
      <c r="D789" s="241"/>
      <c r="E789" s="241"/>
      <c r="F789" s="241"/>
      <c r="G789" s="241"/>
      <c r="H789" s="241"/>
      <c r="I789" s="241"/>
      <c r="J789" s="241"/>
      <c r="K789" s="241"/>
      <c r="L789" s="241"/>
      <c r="M789" s="241"/>
      <c r="N789" s="242"/>
      <c r="O789" s="246"/>
      <c r="P789" s="247"/>
      <c r="Q789" s="248"/>
      <c r="R789" s="251"/>
      <c r="S789" s="252"/>
      <c r="T789" s="302"/>
      <c r="U789" s="303"/>
      <c r="V789" s="304"/>
      <c r="W789" s="257"/>
      <c r="X789" s="258"/>
      <c r="Y789" s="258"/>
      <c r="Z789" s="259"/>
      <c r="AA789" s="196"/>
      <c r="AB789" s="196"/>
    </row>
    <row r="790" spans="1:41" ht="12.95" customHeight="1">
      <c r="A790" s="233"/>
      <c r="B790" s="234"/>
      <c r="C790" s="237"/>
      <c r="D790" s="238"/>
      <c r="E790" s="238"/>
      <c r="F790" s="238"/>
      <c r="G790" s="238"/>
      <c r="H790" s="238"/>
      <c r="I790" s="238"/>
      <c r="J790" s="238"/>
      <c r="K790" s="238"/>
      <c r="L790" s="238"/>
      <c r="M790" s="238"/>
      <c r="N790" s="239"/>
      <c r="O790" s="243"/>
      <c r="P790" s="244"/>
      <c r="Q790" s="245"/>
      <c r="R790" s="249"/>
      <c r="S790" s="250"/>
      <c r="T790" s="299"/>
      <c r="U790" s="300"/>
      <c r="V790" s="301"/>
      <c r="W790" s="254"/>
      <c r="X790" s="255"/>
      <c r="Y790" s="255"/>
      <c r="Z790" s="256"/>
      <c r="AA790" s="222"/>
      <c r="AB790" s="196"/>
    </row>
    <row r="791" spans="1:41" ht="12.95" customHeight="1">
      <c r="A791" s="235"/>
      <c r="B791" s="236"/>
      <c r="C791" s="240"/>
      <c r="D791" s="241"/>
      <c r="E791" s="241"/>
      <c r="F791" s="241"/>
      <c r="G791" s="241"/>
      <c r="H791" s="241"/>
      <c r="I791" s="241"/>
      <c r="J791" s="241"/>
      <c r="K791" s="241"/>
      <c r="L791" s="241"/>
      <c r="M791" s="241"/>
      <c r="N791" s="242"/>
      <c r="O791" s="246"/>
      <c r="P791" s="247"/>
      <c r="Q791" s="248"/>
      <c r="R791" s="251"/>
      <c r="S791" s="252"/>
      <c r="T791" s="302"/>
      <c r="U791" s="303"/>
      <c r="V791" s="304"/>
      <c r="W791" s="257"/>
      <c r="X791" s="258"/>
      <c r="Y791" s="258"/>
      <c r="Z791" s="259"/>
      <c r="AA791" s="196"/>
      <c r="AB791" s="196"/>
    </row>
    <row r="792" spans="1:41" ht="12.95" customHeight="1">
      <c r="A792" s="60"/>
      <c r="B792" s="60"/>
      <c r="C792" s="48"/>
      <c r="D792" s="53"/>
      <c r="E792" s="53"/>
      <c r="F792" s="53"/>
      <c r="G792" s="48"/>
      <c r="H792" s="48"/>
      <c r="I792" s="48"/>
      <c r="J792" s="48"/>
      <c r="K792" s="48"/>
      <c r="L792" s="48"/>
      <c r="M792" s="48"/>
      <c r="N792" s="48"/>
      <c r="O792" s="51"/>
      <c r="P792" s="51"/>
      <c r="Q792" s="51"/>
      <c r="R792" s="61"/>
      <c r="S792" s="62"/>
      <c r="T792" s="49"/>
      <c r="U792" s="63"/>
      <c r="V792" s="63"/>
      <c r="W792" s="50"/>
      <c r="X792" s="64"/>
      <c r="Y792" s="64"/>
      <c r="Z792" s="50"/>
      <c r="AA792" s="44"/>
      <c r="AB792" s="26"/>
    </row>
    <row r="793" spans="1:41" ht="12.95" customHeight="1">
      <c r="A793" s="66"/>
      <c r="B793" s="65"/>
      <c r="C793" s="45"/>
      <c r="D793" s="53"/>
      <c r="E793" s="53"/>
      <c r="F793" s="53"/>
      <c r="G793" s="45"/>
      <c r="H793" s="45"/>
      <c r="I793" s="45"/>
      <c r="J793" s="45"/>
      <c r="K793" s="45"/>
      <c r="L793" s="45"/>
      <c r="M793" s="45"/>
      <c r="N793" s="45"/>
      <c r="O793" s="52"/>
      <c r="P793" s="52"/>
      <c r="Q793" s="52"/>
      <c r="R793" s="57"/>
      <c r="S793" s="57"/>
      <c r="T793" s="46"/>
      <c r="U793" s="46"/>
      <c r="V793" s="46"/>
      <c r="W793" s="47"/>
      <c r="X793" s="47"/>
      <c r="Y793" s="47"/>
      <c r="Z793" s="47"/>
      <c r="AA793" s="26"/>
      <c r="AB793" s="26"/>
    </row>
    <row r="794" spans="1:41" ht="19.5" thickBot="1">
      <c r="A794" s="223" t="s">
        <v>72</v>
      </c>
      <c r="B794" s="224"/>
      <c r="C794" s="223" t="s">
        <v>23</v>
      </c>
      <c r="D794" s="227"/>
      <c r="E794" s="227"/>
      <c r="F794" s="228"/>
      <c r="G794" s="298"/>
      <c r="H794" s="298"/>
      <c r="I794" s="298"/>
      <c r="J794" s="298"/>
      <c r="K794" s="232" t="s">
        <v>59</v>
      </c>
      <c r="L794" s="232"/>
      <c r="M794" s="232"/>
      <c r="N794" s="232"/>
      <c r="O794" s="298"/>
      <c r="P794" s="298"/>
      <c r="Q794" s="298"/>
      <c r="R794" s="298"/>
      <c r="S794" s="232" t="s">
        <v>71</v>
      </c>
      <c r="T794" s="232"/>
      <c r="U794" s="232"/>
      <c r="V794" s="232"/>
      <c r="W794" s="298"/>
      <c r="X794" s="298"/>
      <c r="Y794" s="298"/>
      <c r="Z794" s="298"/>
    </row>
    <row r="795" spans="1:41">
      <c r="A795" s="225"/>
      <c r="B795" s="226"/>
      <c r="C795" s="225"/>
      <c r="D795" s="229"/>
      <c r="E795" s="229"/>
      <c r="F795" s="230"/>
      <c r="G795" s="298"/>
      <c r="H795" s="298"/>
      <c r="I795" s="298"/>
      <c r="J795" s="298"/>
      <c r="K795" s="232"/>
      <c r="L795" s="232"/>
      <c r="M795" s="232"/>
      <c r="N795" s="232"/>
      <c r="O795" s="298"/>
      <c r="P795" s="298"/>
      <c r="Q795" s="298"/>
      <c r="R795" s="298"/>
      <c r="S795" s="232"/>
      <c r="T795" s="232"/>
      <c r="U795" s="232"/>
      <c r="V795" s="232"/>
      <c r="W795" s="298"/>
      <c r="X795" s="298"/>
      <c r="Y795" s="298"/>
      <c r="Z795" s="298"/>
    </row>
    <row r="796" spans="1:41" ht="15" customHeight="1">
      <c r="A796" s="274" t="s">
        <v>60</v>
      </c>
      <c r="B796" s="274"/>
      <c r="C796" s="274"/>
      <c r="D796" s="274"/>
      <c r="E796" s="274"/>
      <c r="F796" s="274"/>
      <c r="G796" s="274"/>
      <c r="H796" s="274"/>
      <c r="I796" s="274"/>
      <c r="J796" s="274"/>
      <c r="K796" s="274"/>
      <c r="L796" s="274"/>
      <c r="M796" s="274"/>
      <c r="N796" s="274"/>
      <c r="O796" s="274"/>
      <c r="P796" s="274"/>
      <c r="Q796" s="274"/>
      <c r="R796" s="274"/>
      <c r="S796" s="274"/>
      <c r="T796" s="274"/>
      <c r="U796" s="274"/>
      <c r="V796" s="274"/>
      <c r="W796" s="274"/>
      <c r="X796" s="274"/>
      <c r="Y796" s="274"/>
      <c r="Z796" s="274"/>
      <c r="AA796" s="274"/>
      <c r="AB796" s="274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</row>
    <row r="797" spans="1:41" ht="15" customHeight="1">
      <c r="A797" s="274"/>
      <c r="B797" s="274"/>
      <c r="C797" s="274"/>
      <c r="D797" s="274"/>
      <c r="E797" s="274"/>
      <c r="F797" s="274"/>
      <c r="G797" s="274"/>
      <c r="H797" s="274"/>
      <c r="I797" s="274"/>
      <c r="J797" s="274"/>
      <c r="K797" s="274"/>
      <c r="L797" s="274"/>
      <c r="M797" s="274"/>
      <c r="N797" s="274"/>
      <c r="O797" s="274"/>
      <c r="P797" s="274"/>
      <c r="Q797" s="274"/>
      <c r="R797" s="274"/>
      <c r="S797" s="274"/>
      <c r="T797" s="274"/>
      <c r="U797" s="274"/>
      <c r="V797" s="274"/>
      <c r="W797" s="274"/>
      <c r="X797" s="274"/>
      <c r="Y797" s="274"/>
      <c r="Z797" s="274"/>
      <c r="AA797" s="274"/>
      <c r="AB797" s="274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</row>
    <row r="798" spans="1:41" ht="1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1"/>
      <c r="R798" s="1"/>
      <c r="S798" s="1"/>
      <c r="T798" s="216" t="s">
        <v>5</v>
      </c>
      <c r="U798" s="216"/>
      <c r="V798" s="200" t="s">
        <v>6</v>
      </c>
      <c r="W798" s="200"/>
      <c r="X798" s="200" t="s">
        <v>7</v>
      </c>
      <c r="Y798" s="200"/>
      <c r="Z798" s="200" t="s">
        <v>8</v>
      </c>
      <c r="AA798" s="200"/>
      <c r="AB798" s="200" t="s">
        <v>9</v>
      </c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</row>
    <row r="799" spans="1:41" ht="1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1"/>
      <c r="R799" s="1"/>
      <c r="S799" s="1"/>
      <c r="T799" s="216"/>
      <c r="U799" s="216"/>
      <c r="V799" s="200"/>
      <c r="W799" s="200"/>
      <c r="X799" s="200"/>
      <c r="Y799" s="200"/>
      <c r="Z799" s="200"/>
      <c r="AA799" s="200"/>
      <c r="AB799" s="200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</row>
    <row r="800" spans="1:41" ht="12.95" customHeight="1">
      <c r="A800" s="120" t="s">
        <v>17</v>
      </c>
      <c r="B800" s="122"/>
      <c r="C800" s="120" t="s">
        <v>48</v>
      </c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2"/>
      <c r="O800" s="267" t="s">
        <v>18</v>
      </c>
      <c r="P800" s="267"/>
      <c r="Q800" s="267"/>
      <c r="R800" s="72" t="s">
        <v>19</v>
      </c>
      <c r="S800" s="73"/>
      <c r="T800" s="267" t="s">
        <v>49</v>
      </c>
      <c r="U800" s="267"/>
      <c r="V800" s="267"/>
      <c r="W800" s="268" t="s">
        <v>28</v>
      </c>
      <c r="X800" s="269"/>
      <c r="Y800" s="269"/>
      <c r="Z800" s="270"/>
      <c r="AA800" s="265" t="s">
        <v>50</v>
      </c>
      <c r="AB800" s="265"/>
    </row>
    <row r="801" spans="1:28" ht="12.95" customHeight="1">
      <c r="A801" s="126"/>
      <c r="B801" s="128"/>
      <c r="C801" s="126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8"/>
      <c r="O801" s="267"/>
      <c r="P801" s="267"/>
      <c r="Q801" s="267"/>
      <c r="R801" s="74"/>
      <c r="S801" s="75"/>
      <c r="T801" s="267"/>
      <c r="U801" s="267"/>
      <c r="V801" s="267"/>
      <c r="W801" s="271"/>
      <c r="X801" s="272"/>
      <c r="Y801" s="272"/>
      <c r="Z801" s="273"/>
      <c r="AA801" s="265"/>
      <c r="AB801" s="265"/>
    </row>
    <row r="802" spans="1:28" ht="12.95" customHeight="1">
      <c r="A802" s="266"/>
      <c r="B802" s="234"/>
      <c r="C802" s="237"/>
      <c r="D802" s="238"/>
      <c r="E802" s="238"/>
      <c r="F802" s="238"/>
      <c r="G802" s="238"/>
      <c r="H802" s="238"/>
      <c r="I802" s="238"/>
      <c r="J802" s="238"/>
      <c r="K802" s="238"/>
      <c r="L802" s="238"/>
      <c r="M802" s="238"/>
      <c r="N802" s="239"/>
      <c r="O802" s="261"/>
      <c r="P802" s="261"/>
      <c r="Q802" s="261"/>
      <c r="R802" s="249"/>
      <c r="S802" s="250"/>
      <c r="T802" s="253"/>
      <c r="U802" s="253"/>
      <c r="V802" s="253"/>
      <c r="W802" s="254"/>
      <c r="X802" s="255"/>
      <c r="Y802" s="255"/>
      <c r="Z802" s="256"/>
      <c r="AA802" s="222"/>
      <c r="AB802" s="196"/>
    </row>
    <row r="803" spans="1:28" ht="12.95" customHeight="1">
      <c r="A803" s="263"/>
      <c r="B803" s="264"/>
      <c r="C803" s="240"/>
      <c r="D803" s="241"/>
      <c r="E803" s="241"/>
      <c r="F803" s="241"/>
      <c r="G803" s="241"/>
      <c r="H803" s="241"/>
      <c r="I803" s="241"/>
      <c r="J803" s="241"/>
      <c r="K803" s="241"/>
      <c r="L803" s="241"/>
      <c r="M803" s="241"/>
      <c r="N803" s="242"/>
      <c r="O803" s="261"/>
      <c r="P803" s="261"/>
      <c r="Q803" s="261"/>
      <c r="R803" s="251"/>
      <c r="S803" s="252"/>
      <c r="T803" s="253"/>
      <c r="U803" s="253"/>
      <c r="V803" s="253"/>
      <c r="W803" s="257"/>
      <c r="X803" s="258"/>
      <c r="Y803" s="258"/>
      <c r="Z803" s="259"/>
      <c r="AA803" s="196"/>
      <c r="AB803" s="196"/>
    </row>
    <row r="804" spans="1:28" ht="12.95" customHeight="1">
      <c r="A804" s="233"/>
      <c r="B804" s="234"/>
      <c r="C804" s="237"/>
      <c r="D804" s="238"/>
      <c r="E804" s="238"/>
      <c r="F804" s="238"/>
      <c r="G804" s="238"/>
      <c r="H804" s="238"/>
      <c r="I804" s="238"/>
      <c r="J804" s="238"/>
      <c r="K804" s="238"/>
      <c r="L804" s="238"/>
      <c r="M804" s="238"/>
      <c r="N804" s="239"/>
      <c r="O804" s="261"/>
      <c r="P804" s="261"/>
      <c r="Q804" s="261"/>
      <c r="R804" s="249"/>
      <c r="S804" s="250"/>
      <c r="T804" s="253"/>
      <c r="U804" s="253"/>
      <c r="V804" s="253"/>
      <c r="W804" s="254"/>
      <c r="X804" s="255"/>
      <c r="Y804" s="255"/>
      <c r="Z804" s="256"/>
      <c r="AA804" s="222"/>
      <c r="AB804" s="196"/>
    </row>
    <row r="805" spans="1:28" ht="12.95" customHeight="1">
      <c r="A805" s="263"/>
      <c r="B805" s="264"/>
      <c r="C805" s="240"/>
      <c r="D805" s="241"/>
      <c r="E805" s="241"/>
      <c r="F805" s="241"/>
      <c r="G805" s="241"/>
      <c r="H805" s="241"/>
      <c r="I805" s="241"/>
      <c r="J805" s="241"/>
      <c r="K805" s="241"/>
      <c r="L805" s="241"/>
      <c r="M805" s="241"/>
      <c r="N805" s="242"/>
      <c r="O805" s="261"/>
      <c r="P805" s="261"/>
      <c r="Q805" s="261"/>
      <c r="R805" s="251"/>
      <c r="S805" s="252"/>
      <c r="T805" s="253"/>
      <c r="U805" s="253"/>
      <c r="V805" s="253"/>
      <c r="W805" s="257"/>
      <c r="X805" s="258"/>
      <c r="Y805" s="258"/>
      <c r="Z805" s="259"/>
      <c r="AA805" s="196"/>
      <c r="AB805" s="196"/>
    </row>
    <row r="806" spans="1:28" ht="12.95" customHeight="1">
      <c r="A806" s="260"/>
      <c r="B806" s="260"/>
      <c r="C806" s="237"/>
      <c r="D806" s="238"/>
      <c r="E806" s="238"/>
      <c r="F806" s="238"/>
      <c r="G806" s="238"/>
      <c r="H806" s="238"/>
      <c r="I806" s="238"/>
      <c r="J806" s="238"/>
      <c r="K806" s="238"/>
      <c r="L806" s="238"/>
      <c r="M806" s="238"/>
      <c r="N806" s="239"/>
      <c r="O806" s="261"/>
      <c r="P806" s="261"/>
      <c r="Q806" s="261"/>
      <c r="R806" s="249"/>
      <c r="S806" s="250"/>
      <c r="T806" s="253"/>
      <c r="U806" s="253"/>
      <c r="V806" s="253"/>
      <c r="W806" s="254"/>
      <c r="X806" s="255"/>
      <c r="Y806" s="255"/>
      <c r="Z806" s="256"/>
      <c r="AA806" s="222"/>
      <c r="AB806" s="196"/>
    </row>
    <row r="807" spans="1:28" ht="12.95" customHeight="1">
      <c r="A807" s="260"/>
      <c r="B807" s="260"/>
      <c r="C807" s="240"/>
      <c r="D807" s="241"/>
      <c r="E807" s="241"/>
      <c r="F807" s="241"/>
      <c r="G807" s="241"/>
      <c r="H807" s="241"/>
      <c r="I807" s="241"/>
      <c r="J807" s="241"/>
      <c r="K807" s="241"/>
      <c r="L807" s="241"/>
      <c r="M807" s="241"/>
      <c r="N807" s="242"/>
      <c r="O807" s="261"/>
      <c r="P807" s="261"/>
      <c r="Q807" s="261"/>
      <c r="R807" s="251"/>
      <c r="S807" s="252"/>
      <c r="T807" s="253"/>
      <c r="U807" s="253"/>
      <c r="V807" s="253"/>
      <c r="W807" s="257"/>
      <c r="X807" s="258"/>
      <c r="Y807" s="258"/>
      <c r="Z807" s="259"/>
      <c r="AA807" s="196"/>
      <c r="AB807" s="196"/>
    </row>
    <row r="808" spans="1:28" ht="12.95" customHeight="1">
      <c r="A808" s="260"/>
      <c r="B808" s="260"/>
      <c r="C808" s="237"/>
      <c r="D808" s="238"/>
      <c r="E808" s="238"/>
      <c r="F808" s="238"/>
      <c r="G808" s="238"/>
      <c r="H808" s="238"/>
      <c r="I808" s="238"/>
      <c r="J808" s="238"/>
      <c r="K808" s="238"/>
      <c r="L808" s="238"/>
      <c r="M808" s="238"/>
      <c r="N808" s="239"/>
      <c r="O808" s="261"/>
      <c r="P808" s="261"/>
      <c r="Q808" s="261"/>
      <c r="R808" s="249"/>
      <c r="S808" s="250"/>
      <c r="T808" s="253"/>
      <c r="U808" s="253"/>
      <c r="V808" s="253"/>
      <c r="W808" s="254"/>
      <c r="X808" s="255"/>
      <c r="Y808" s="255"/>
      <c r="Z808" s="256"/>
      <c r="AA808" s="222"/>
      <c r="AB808" s="196"/>
    </row>
    <row r="809" spans="1:28" ht="12.95" customHeight="1">
      <c r="A809" s="260"/>
      <c r="B809" s="260"/>
      <c r="C809" s="240"/>
      <c r="D809" s="241"/>
      <c r="E809" s="241"/>
      <c r="F809" s="241"/>
      <c r="G809" s="241"/>
      <c r="H809" s="241"/>
      <c r="I809" s="241"/>
      <c r="J809" s="241"/>
      <c r="K809" s="241"/>
      <c r="L809" s="241"/>
      <c r="M809" s="241"/>
      <c r="N809" s="242"/>
      <c r="O809" s="261"/>
      <c r="P809" s="261"/>
      <c r="Q809" s="261"/>
      <c r="R809" s="251"/>
      <c r="S809" s="252"/>
      <c r="T809" s="253"/>
      <c r="U809" s="253"/>
      <c r="V809" s="253"/>
      <c r="W809" s="257"/>
      <c r="X809" s="258"/>
      <c r="Y809" s="258"/>
      <c r="Z809" s="259"/>
      <c r="AA809" s="196"/>
      <c r="AB809" s="196"/>
    </row>
    <row r="810" spans="1:28" ht="12.95" customHeight="1">
      <c r="A810" s="262"/>
      <c r="B810" s="260"/>
      <c r="C810" s="237"/>
      <c r="D810" s="238"/>
      <c r="E810" s="238"/>
      <c r="F810" s="238"/>
      <c r="G810" s="238"/>
      <c r="H810" s="238"/>
      <c r="I810" s="238"/>
      <c r="J810" s="238"/>
      <c r="K810" s="238"/>
      <c r="L810" s="238"/>
      <c r="M810" s="238"/>
      <c r="N810" s="239"/>
      <c r="O810" s="261"/>
      <c r="P810" s="261"/>
      <c r="Q810" s="261"/>
      <c r="R810" s="249"/>
      <c r="S810" s="250"/>
      <c r="T810" s="253"/>
      <c r="U810" s="253"/>
      <c r="V810" s="253"/>
      <c r="W810" s="254"/>
      <c r="X810" s="255"/>
      <c r="Y810" s="255"/>
      <c r="Z810" s="256"/>
      <c r="AA810" s="222"/>
      <c r="AB810" s="196"/>
    </row>
    <row r="811" spans="1:28" ht="12.95" customHeight="1">
      <c r="A811" s="260"/>
      <c r="B811" s="260"/>
      <c r="C811" s="240"/>
      <c r="D811" s="241"/>
      <c r="E811" s="241"/>
      <c r="F811" s="241"/>
      <c r="G811" s="241"/>
      <c r="H811" s="241"/>
      <c r="I811" s="241"/>
      <c r="J811" s="241"/>
      <c r="K811" s="241"/>
      <c r="L811" s="241"/>
      <c r="M811" s="241"/>
      <c r="N811" s="242"/>
      <c r="O811" s="261"/>
      <c r="P811" s="261"/>
      <c r="Q811" s="261"/>
      <c r="R811" s="251"/>
      <c r="S811" s="252"/>
      <c r="T811" s="253"/>
      <c r="U811" s="253"/>
      <c r="V811" s="253"/>
      <c r="W811" s="257"/>
      <c r="X811" s="258"/>
      <c r="Y811" s="258"/>
      <c r="Z811" s="259"/>
      <c r="AA811" s="196"/>
      <c r="AB811" s="196"/>
    </row>
    <row r="812" spans="1:28" ht="12.95" customHeight="1">
      <c r="A812" s="260"/>
      <c r="B812" s="260"/>
      <c r="C812" s="237"/>
      <c r="D812" s="238"/>
      <c r="E812" s="238"/>
      <c r="F812" s="238"/>
      <c r="G812" s="238"/>
      <c r="H812" s="238"/>
      <c r="I812" s="238"/>
      <c r="J812" s="238"/>
      <c r="K812" s="238"/>
      <c r="L812" s="238"/>
      <c r="M812" s="238"/>
      <c r="N812" s="239"/>
      <c r="O812" s="261"/>
      <c r="P812" s="261"/>
      <c r="Q812" s="261"/>
      <c r="R812" s="249"/>
      <c r="S812" s="250"/>
      <c r="T812" s="253"/>
      <c r="U812" s="253"/>
      <c r="V812" s="253"/>
      <c r="W812" s="254"/>
      <c r="X812" s="255"/>
      <c r="Y812" s="255"/>
      <c r="Z812" s="256"/>
      <c r="AA812" s="222"/>
      <c r="AB812" s="196"/>
    </row>
    <row r="813" spans="1:28" ht="12.95" customHeight="1">
      <c r="A813" s="260"/>
      <c r="B813" s="260"/>
      <c r="C813" s="240"/>
      <c r="D813" s="241"/>
      <c r="E813" s="241"/>
      <c r="F813" s="241"/>
      <c r="G813" s="241"/>
      <c r="H813" s="241"/>
      <c r="I813" s="241"/>
      <c r="J813" s="241"/>
      <c r="K813" s="241"/>
      <c r="L813" s="241"/>
      <c r="M813" s="241"/>
      <c r="N813" s="242"/>
      <c r="O813" s="261"/>
      <c r="P813" s="261"/>
      <c r="Q813" s="261"/>
      <c r="R813" s="251"/>
      <c r="S813" s="252"/>
      <c r="T813" s="253"/>
      <c r="U813" s="253"/>
      <c r="V813" s="253"/>
      <c r="W813" s="257"/>
      <c r="X813" s="258"/>
      <c r="Y813" s="258"/>
      <c r="Z813" s="259"/>
      <c r="AA813" s="196"/>
      <c r="AB813" s="196"/>
    </row>
    <row r="814" spans="1:28" ht="12.95" customHeight="1">
      <c r="A814" s="260"/>
      <c r="B814" s="260"/>
      <c r="C814" s="237"/>
      <c r="D814" s="238"/>
      <c r="E814" s="238"/>
      <c r="F814" s="238"/>
      <c r="G814" s="238"/>
      <c r="H814" s="238"/>
      <c r="I814" s="238"/>
      <c r="J814" s="238"/>
      <c r="K814" s="238"/>
      <c r="L814" s="238"/>
      <c r="M814" s="238"/>
      <c r="N814" s="239"/>
      <c r="O814" s="261"/>
      <c r="P814" s="261"/>
      <c r="Q814" s="261"/>
      <c r="R814" s="249"/>
      <c r="S814" s="250"/>
      <c r="T814" s="253"/>
      <c r="U814" s="253"/>
      <c r="V814" s="253"/>
      <c r="W814" s="254"/>
      <c r="X814" s="255"/>
      <c r="Y814" s="255"/>
      <c r="Z814" s="256"/>
      <c r="AA814" s="222"/>
      <c r="AB814" s="196"/>
    </row>
    <row r="815" spans="1:28" ht="12.95" customHeight="1">
      <c r="A815" s="260"/>
      <c r="B815" s="260"/>
      <c r="C815" s="240"/>
      <c r="D815" s="241"/>
      <c r="E815" s="241"/>
      <c r="F815" s="241"/>
      <c r="G815" s="241"/>
      <c r="H815" s="241"/>
      <c r="I815" s="241"/>
      <c r="J815" s="241"/>
      <c r="K815" s="241"/>
      <c r="L815" s="241"/>
      <c r="M815" s="241"/>
      <c r="N815" s="242"/>
      <c r="O815" s="261"/>
      <c r="P815" s="261"/>
      <c r="Q815" s="261"/>
      <c r="R815" s="251"/>
      <c r="S815" s="252"/>
      <c r="T815" s="253"/>
      <c r="U815" s="253"/>
      <c r="V815" s="253"/>
      <c r="W815" s="257"/>
      <c r="X815" s="258"/>
      <c r="Y815" s="258"/>
      <c r="Z815" s="259"/>
      <c r="AA815" s="196"/>
      <c r="AB815" s="196"/>
    </row>
    <row r="816" spans="1:28" ht="12.95" customHeight="1">
      <c r="A816" s="260"/>
      <c r="B816" s="260"/>
      <c r="C816" s="237"/>
      <c r="D816" s="238"/>
      <c r="E816" s="238"/>
      <c r="F816" s="238"/>
      <c r="G816" s="238"/>
      <c r="H816" s="238"/>
      <c r="I816" s="238"/>
      <c r="J816" s="238"/>
      <c r="K816" s="238"/>
      <c r="L816" s="238"/>
      <c r="M816" s="238"/>
      <c r="N816" s="239"/>
      <c r="O816" s="261"/>
      <c r="P816" s="261"/>
      <c r="Q816" s="261"/>
      <c r="R816" s="249"/>
      <c r="S816" s="250"/>
      <c r="T816" s="253"/>
      <c r="U816" s="253"/>
      <c r="V816" s="253"/>
      <c r="W816" s="254"/>
      <c r="X816" s="255"/>
      <c r="Y816" s="255"/>
      <c r="Z816" s="256"/>
      <c r="AA816" s="196"/>
      <c r="AB816" s="196"/>
    </row>
    <row r="817" spans="1:28" ht="12.95" customHeight="1">
      <c r="A817" s="260"/>
      <c r="B817" s="260"/>
      <c r="C817" s="240"/>
      <c r="D817" s="241"/>
      <c r="E817" s="241"/>
      <c r="F817" s="241"/>
      <c r="G817" s="241"/>
      <c r="H817" s="241"/>
      <c r="I817" s="241"/>
      <c r="J817" s="241"/>
      <c r="K817" s="241"/>
      <c r="L817" s="241"/>
      <c r="M817" s="241"/>
      <c r="N817" s="242"/>
      <c r="O817" s="261"/>
      <c r="P817" s="261"/>
      <c r="Q817" s="261"/>
      <c r="R817" s="251"/>
      <c r="S817" s="252"/>
      <c r="T817" s="253"/>
      <c r="U817" s="253"/>
      <c r="V817" s="253"/>
      <c r="W817" s="257"/>
      <c r="X817" s="258"/>
      <c r="Y817" s="258"/>
      <c r="Z817" s="259"/>
      <c r="AA817" s="196"/>
      <c r="AB817" s="196"/>
    </row>
    <row r="818" spans="1:28" ht="12.95" customHeight="1">
      <c r="A818" s="262"/>
      <c r="B818" s="260"/>
      <c r="C818" s="237"/>
      <c r="D818" s="238"/>
      <c r="E818" s="238"/>
      <c r="F818" s="238"/>
      <c r="G818" s="238"/>
      <c r="H818" s="238"/>
      <c r="I818" s="238"/>
      <c r="J818" s="238"/>
      <c r="K818" s="238"/>
      <c r="L818" s="238"/>
      <c r="M818" s="238"/>
      <c r="N818" s="239"/>
      <c r="O818" s="261"/>
      <c r="P818" s="261"/>
      <c r="Q818" s="261"/>
      <c r="R818" s="249"/>
      <c r="S818" s="250"/>
      <c r="T818" s="253"/>
      <c r="U818" s="253"/>
      <c r="V818" s="253"/>
      <c r="W818" s="254"/>
      <c r="X818" s="255"/>
      <c r="Y818" s="255"/>
      <c r="Z818" s="256"/>
      <c r="AA818" s="222"/>
      <c r="AB818" s="196"/>
    </row>
    <row r="819" spans="1:28" ht="12.95" customHeight="1">
      <c r="A819" s="260"/>
      <c r="B819" s="260"/>
      <c r="C819" s="240"/>
      <c r="D819" s="241"/>
      <c r="E819" s="241"/>
      <c r="F819" s="241"/>
      <c r="G819" s="241"/>
      <c r="H819" s="241"/>
      <c r="I819" s="241"/>
      <c r="J819" s="241"/>
      <c r="K819" s="241"/>
      <c r="L819" s="241"/>
      <c r="M819" s="241"/>
      <c r="N819" s="242"/>
      <c r="O819" s="261"/>
      <c r="P819" s="261"/>
      <c r="Q819" s="261"/>
      <c r="R819" s="251"/>
      <c r="S819" s="252"/>
      <c r="T819" s="253"/>
      <c r="U819" s="253"/>
      <c r="V819" s="253"/>
      <c r="W819" s="257"/>
      <c r="X819" s="258"/>
      <c r="Y819" s="258"/>
      <c r="Z819" s="259"/>
      <c r="AA819" s="196"/>
      <c r="AB819" s="196"/>
    </row>
    <row r="820" spans="1:28" ht="12.95" customHeight="1">
      <c r="A820" s="260"/>
      <c r="B820" s="260"/>
      <c r="C820" s="237"/>
      <c r="D820" s="238"/>
      <c r="E820" s="238"/>
      <c r="F820" s="238"/>
      <c r="G820" s="238"/>
      <c r="H820" s="238"/>
      <c r="I820" s="238"/>
      <c r="J820" s="238"/>
      <c r="K820" s="238"/>
      <c r="L820" s="238"/>
      <c r="M820" s="238"/>
      <c r="N820" s="239"/>
      <c r="O820" s="261"/>
      <c r="P820" s="261"/>
      <c r="Q820" s="261"/>
      <c r="R820" s="249"/>
      <c r="S820" s="250"/>
      <c r="T820" s="253"/>
      <c r="U820" s="253"/>
      <c r="V820" s="253"/>
      <c r="W820" s="254"/>
      <c r="X820" s="255"/>
      <c r="Y820" s="255"/>
      <c r="Z820" s="256"/>
      <c r="AA820" s="222"/>
      <c r="AB820" s="196"/>
    </row>
    <row r="821" spans="1:28" ht="12.95" customHeight="1">
      <c r="A821" s="260"/>
      <c r="B821" s="260"/>
      <c r="C821" s="240"/>
      <c r="D821" s="241"/>
      <c r="E821" s="241"/>
      <c r="F821" s="241"/>
      <c r="G821" s="241"/>
      <c r="H821" s="241"/>
      <c r="I821" s="241"/>
      <c r="J821" s="241"/>
      <c r="K821" s="241"/>
      <c r="L821" s="241"/>
      <c r="M821" s="241"/>
      <c r="N821" s="242"/>
      <c r="O821" s="261"/>
      <c r="P821" s="261"/>
      <c r="Q821" s="261"/>
      <c r="R821" s="251"/>
      <c r="S821" s="252"/>
      <c r="T821" s="253"/>
      <c r="U821" s="253"/>
      <c r="V821" s="253"/>
      <c r="W821" s="257"/>
      <c r="X821" s="258"/>
      <c r="Y821" s="258"/>
      <c r="Z821" s="259"/>
      <c r="AA821" s="196"/>
      <c r="AB821" s="196"/>
    </row>
    <row r="822" spans="1:28" ht="12.95" customHeight="1">
      <c r="A822" s="260"/>
      <c r="B822" s="260"/>
      <c r="C822" s="237"/>
      <c r="D822" s="238"/>
      <c r="E822" s="238"/>
      <c r="F822" s="238"/>
      <c r="G822" s="238"/>
      <c r="H822" s="238"/>
      <c r="I822" s="238"/>
      <c r="J822" s="238"/>
      <c r="K822" s="238"/>
      <c r="L822" s="238"/>
      <c r="M822" s="238"/>
      <c r="N822" s="239"/>
      <c r="O822" s="261"/>
      <c r="P822" s="261"/>
      <c r="Q822" s="261"/>
      <c r="R822" s="249"/>
      <c r="S822" s="250"/>
      <c r="T822" s="253"/>
      <c r="U822" s="253"/>
      <c r="V822" s="253"/>
      <c r="W822" s="254"/>
      <c r="X822" s="255"/>
      <c r="Y822" s="255"/>
      <c r="Z822" s="256"/>
      <c r="AA822" s="222"/>
      <c r="AB822" s="196"/>
    </row>
    <row r="823" spans="1:28" ht="12.95" customHeight="1">
      <c r="A823" s="260"/>
      <c r="B823" s="260"/>
      <c r="C823" s="240"/>
      <c r="D823" s="241"/>
      <c r="E823" s="241"/>
      <c r="F823" s="241"/>
      <c r="G823" s="241"/>
      <c r="H823" s="241"/>
      <c r="I823" s="241"/>
      <c r="J823" s="241"/>
      <c r="K823" s="241"/>
      <c r="L823" s="241"/>
      <c r="M823" s="241"/>
      <c r="N823" s="242"/>
      <c r="O823" s="261"/>
      <c r="P823" s="261"/>
      <c r="Q823" s="261"/>
      <c r="R823" s="251"/>
      <c r="S823" s="252"/>
      <c r="T823" s="253"/>
      <c r="U823" s="253"/>
      <c r="V823" s="253"/>
      <c r="W823" s="257"/>
      <c r="X823" s="258"/>
      <c r="Y823" s="258"/>
      <c r="Z823" s="259"/>
      <c r="AA823" s="196"/>
      <c r="AB823" s="196"/>
    </row>
    <row r="824" spans="1:28" ht="12.95" customHeight="1">
      <c r="A824" s="260"/>
      <c r="B824" s="260"/>
      <c r="C824" s="237"/>
      <c r="D824" s="238"/>
      <c r="E824" s="238"/>
      <c r="F824" s="238"/>
      <c r="G824" s="238"/>
      <c r="H824" s="238"/>
      <c r="I824" s="238"/>
      <c r="J824" s="238"/>
      <c r="K824" s="238"/>
      <c r="L824" s="238"/>
      <c r="M824" s="238"/>
      <c r="N824" s="239"/>
      <c r="O824" s="261"/>
      <c r="P824" s="261"/>
      <c r="Q824" s="261"/>
      <c r="R824" s="249"/>
      <c r="S824" s="250"/>
      <c r="T824" s="253"/>
      <c r="U824" s="253"/>
      <c r="V824" s="253"/>
      <c r="W824" s="299"/>
      <c r="X824" s="300"/>
      <c r="Y824" s="300"/>
      <c r="Z824" s="301"/>
      <c r="AA824" s="196"/>
      <c r="AB824" s="196"/>
    </row>
    <row r="825" spans="1:28" ht="12.95" customHeight="1">
      <c r="A825" s="260"/>
      <c r="B825" s="260"/>
      <c r="C825" s="240"/>
      <c r="D825" s="241"/>
      <c r="E825" s="241"/>
      <c r="F825" s="241"/>
      <c r="G825" s="241"/>
      <c r="H825" s="241"/>
      <c r="I825" s="241"/>
      <c r="J825" s="241"/>
      <c r="K825" s="241"/>
      <c r="L825" s="241"/>
      <c r="M825" s="241"/>
      <c r="N825" s="242"/>
      <c r="O825" s="261"/>
      <c r="P825" s="261"/>
      <c r="Q825" s="261"/>
      <c r="R825" s="251"/>
      <c r="S825" s="252"/>
      <c r="T825" s="253"/>
      <c r="U825" s="253"/>
      <c r="V825" s="253"/>
      <c r="W825" s="302"/>
      <c r="X825" s="303"/>
      <c r="Y825" s="303"/>
      <c r="Z825" s="304"/>
      <c r="AA825" s="196"/>
      <c r="AB825" s="196"/>
    </row>
    <row r="826" spans="1:28" ht="12.95" customHeight="1">
      <c r="A826" s="262"/>
      <c r="B826" s="260"/>
      <c r="C826" s="237"/>
      <c r="D826" s="238"/>
      <c r="E826" s="238"/>
      <c r="F826" s="238"/>
      <c r="G826" s="238"/>
      <c r="H826" s="238"/>
      <c r="I826" s="238"/>
      <c r="J826" s="238"/>
      <c r="K826" s="238"/>
      <c r="L826" s="238"/>
      <c r="M826" s="238"/>
      <c r="N826" s="239"/>
      <c r="O826" s="261"/>
      <c r="P826" s="261"/>
      <c r="Q826" s="261"/>
      <c r="R826" s="249"/>
      <c r="S826" s="250"/>
      <c r="T826" s="253"/>
      <c r="U826" s="253"/>
      <c r="V826" s="253"/>
      <c r="W826" s="254"/>
      <c r="X826" s="255"/>
      <c r="Y826" s="255"/>
      <c r="Z826" s="256"/>
      <c r="AA826" s="222"/>
      <c r="AB826" s="196"/>
    </row>
    <row r="827" spans="1:28" ht="12.95" customHeight="1">
      <c r="A827" s="260"/>
      <c r="B827" s="260"/>
      <c r="C827" s="240"/>
      <c r="D827" s="241"/>
      <c r="E827" s="241"/>
      <c r="F827" s="241"/>
      <c r="G827" s="241"/>
      <c r="H827" s="241"/>
      <c r="I827" s="241"/>
      <c r="J827" s="241"/>
      <c r="K827" s="241"/>
      <c r="L827" s="241"/>
      <c r="M827" s="241"/>
      <c r="N827" s="242"/>
      <c r="O827" s="261"/>
      <c r="P827" s="261"/>
      <c r="Q827" s="261"/>
      <c r="R827" s="251"/>
      <c r="S827" s="252"/>
      <c r="T827" s="253"/>
      <c r="U827" s="253"/>
      <c r="V827" s="253"/>
      <c r="W827" s="257"/>
      <c r="X827" s="258"/>
      <c r="Y827" s="258"/>
      <c r="Z827" s="259"/>
      <c r="AA827" s="196"/>
      <c r="AB827" s="196"/>
    </row>
    <row r="828" spans="1:28" ht="12.95" customHeight="1">
      <c r="A828" s="260"/>
      <c r="B828" s="260"/>
      <c r="C828" s="237"/>
      <c r="D828" s="238"/>
      <c r="E828" s="238"/>
      <c r="F828" s="238"/>
      <c r="G828" s="238"/>
      <c r="H828" s="238"/>
      <c r="I828" s="238"/>
      <c r="J828" s="238"/>
      <c r="K828" s="238"/>
      <c r="L828" s="238"/>
      <c r="M828" s="238"/>
      <c r="N828" s="239"/>
      <c r="O828" s="261"/>
      <c r="P828" s="261"/>
      <c r="Q828" s="261"/>
      <c r="R828" s="249"/>
      <c r="S828" s="250"/>
      <c r="T828" s="253"/>
      <c r="U828" s="253"/>
      <c r="V828" s="253"/>
      <c r="W828" s="254"/>
      <c r="X828" s="255"/>
      <c r="Y828" s="255"/>
      <c r="Z828" s="256"/>
      <c r="AA828" s="222"/>
      <c r="AB828" s="196"/>
    </row>
    <row r="829" spans="1:28" ht="12.95" customHeight="1">
      <c r="A829" s="260"/>
      <c r="B829" s="260"/>
      <c r="C829" s="240"/>
      <c r="D829" s="241"/>
      <c r="E829" s="241"/>
      <c r="F829" s="241"/>
      <c r="G829" s="241"/>
      <c r="H829" s="241"/>
      <c r="I829" s="241"/>
      <c r="J829" s="241"/>
      <c r="K829" s="241"/>
      <c r="L829" s="241"/>
      <c r="M829" s="241"/>
      <c r="N829" s="242"/>
      <c r="O829" s="261"/>
      <c r="P829" s="261"/>
      <c r="Q829" s="261"/>
      <c r="R829" s="251"/>
      <c r="S829" s="252"/>
      <c r="T829" s="253"/>
      <c r="U829" s="253"/>
      <c r="V829" s="253"/>
      <c r="W829" s="257"/>
      <c r="X829" s="258"/>
      <c r="Y829" s="258"/>
      <c r="Z829" s="259"/>
      <c r="AA829" s="196"/>
      <c r="AB829" s="196"/>
    </row>
    <row r="830" spans="1:28" ht="12.95" customHeight="1">
      <c r="A830" s="233"/>
      <c r="B830" s="234"/>
      <c r="C830" s="237"/>
      <c r="D830" s="238"/>
      <c r="E830" s="238"/>
      <c r="F830" s="238"/>
      <c r="G830" s="238"/>
      <c r="H830" s="238"/>
      <c r="I830" s="238"/>
      <c r="J830" s="238"/>
      <c r="K830" s="238"/>
      <c r="L830" s="238"/>
      <c r="M830" s="238"/>
      <c r="N830" s="239"/>
      <c r="O830" s="243"/>
      <c r="P830" s="244"/>
      <c r="Q830" s="245"/>
      <c r="R830" s="249"/>
      <c r="S830" s="250"/>
      <c r="T830" s="299"/>
      <c r="U830" s="300"/>
      <c r="V830" s="301"/>
      <c r="W830" s="254"/>
      <c r="X830" s="255"/>
      <c r="Y830" s="255"/>
      <c r="Z830" s="256"/>
      <c r="AA830" s="222"/>
      <c r="AB830" s="196"/>
    </row>
    <row r="831" spans="1:28" ht="12.95" customHeight="1">
      <c r="A831" s="235"/>
      <c r="B831" s="236"/>
      <c r="C831" s="240"/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2"/>
      <c r="O831" s="246"/>
      <c r="P831" s="247"/>
      <c r="Q831" s="248"/>
      <c r="R831" s="251"/>
      <c r="S831" s="252"/>
      <c r="T831" s="302"/>
      <c r="U831" s="303"/>
      <c r="V831" s="304"/>
      <c r="W831" s="257"/>
      <c r="X831" s="258"/>
      <c r="Y831" s="258"/>
      <c r="Z831" s="259"/>
      <c r="AA831" s="196"/>
      <c r="AB831" s="196"/>
    </row>
    <row r="832" spans="1:28" ht="12.95" customHeight="1">
      <c r="A832" s="233"/>
      <c r="B832" s="234"/>
      <c r="C832" s="237"/>
      <c r="D832" s="238"/>
      <c r="E832" s="238"/>
      <c r="F832" s="238"/>
      <c r="G832" s="238"/>
      <c r="H832" s="238"/>
      <c r="I832" s="238"/>
      <c r="J832" s="238"/>
      <c r="K832" s="238"/>
      <c r="L832" s="238"/>
      <c r="M832" s="238"/>
      <c r="N832" s="239"/>
      <c r="O832" s="243"/>
      <c r="P832" s="244"/>
      <c r="Q832" s="245"/>
      <c r="R832" s="249"/>
      <c r="S832" s="250"/>
      <c r="T832" s="299"/>
      <c r="U832" s="300"/>
      <c r="V832" s="301"/>
      <c r="W832" s="254"/>
      <c r="X832" s="255"/>
      <c r="Y832" s="255"/>
      <c r="Z832" s="256"/>
      <c r="AA832" s="222"/>
      <c r="AB832" s="196"/>
    </row>
    <row r="833" spans="1:28" ht="12.95" customHeight="1">
      <c r="A833" s="235"/>
      <c r="B833" s="236"/>
      <c r="C833" s="240"/>
      <c r="D833" s="241"/>
      <c r="E833" s="241"/>
      <c r="F833" s="241"/>
      <c r="G833" s="241"/>
      <c r="H833" s="241"/>
      <c r="I833" s="241"/>
      <c r="J833" s="241"/>
      <c r="K833" s="241"/>
      <c r="L833" s="241"/>
      <c r="M833" s="241"/>
      <c r="N833" s="242"/>
      <c r="O833" s="246"/>
      <c r="P833" s="247"/>
      <c r="Q833" s="248"/>
      <c r="R833" s="251"/>
      <c r="S833" s="252"/>
      <c r="T833" s="302"/>
      <c r="U833" s="303"/>
      <c r="V833" s="304"/>
      <c r="W833" s="257"/>
      <c r="X833" s="258"/>
      <c r="Y833" s="258"/>
      <c r="Z833" s="259"/>
      <c r="AA833" s="196"/>
      <c r="AB833" s="196"/>
    </row>
    <row r="834" spans="1:28" ht="12.95" customHeight="1">
      <c r="A834" s="60"/>
      <c r="B834" s="60"/>
      <c r="C834" s="48"/>
      <c r="D834" s="53"/>
      <c r="E834" s="53"/>
      <c r="F834" s="53"/>
      <c r="G834" s="48"/>
      <c r="H834" s="48"/>
      <c r="I834" s="48"/>
      <c r="J834" s="48"/>
      <c r="K834" s="48"/>
      <c r="L834" s="48"/>
      <c r="M834" s="48"/>
      <c r="N834" s="48"/>
      <c r="O834" s="51"/>
      <c r="P834" s="51"/>
      <c r="Q834" s="51"/>
      <c r="R834" s="61"/>
      <c r="S834" s="62"/>
      <c r="T834" s="49"/>
      <c r="U834" s="63"/>
      <c r="V834" s="63"/>
      <c r="W834" s="50"/>
      <c r="X834" s="64"/>
      <c r="Y834" s="64"/>
      <c r="Z834" s="50"/>
      <c r="AA834" s="44"/>
      <c r="AB834" s="26"/>
    </row>
    <row r="835" spans="1:28" ht="12.95" customHeight="1">
      <c r="A835" s="66"/>
      <c r="B835" s="65"/>
      <c r="C835" s="45"/>
      <c r="D835" s="53"/>
      <c r="E835" s="53"/>
      <c r="F835" s="53"/>
      <c r="G835" s="45"/>
      <c r="H835" s="45"/>
      <c r="I835" s="45"/>
      <c r="J835" s="45"/>
      <c r="K835" s="45"/>
      <c r="L835" s="45"/>
      <c r="M835" s="45"/>
      <c r="N835" s="45"/>
      <c r="O835" s="52"/>
      <c r="P835" s="52"/>
      <c r="Q835" s="52"/>
      <c r="R835" s="57"/>
      <c r="S835" s="57"/>
      <c r="T835" s="46"/>
      <c r="U835" s="46"/>
      <c r="V835" s="46"/>
      <c r="W835" s="47"/>
      <c r="X835" s="47"/>
      <c r="Y835" s="47"/>
      <c r="Z835" s="47"/>
      <c r="AA835" s="26"/>
      <c r="AB835" s="26"/>
    </row>
    <row r="836" spans="1:28" ht="19.5" thickBot="1">
      <c r="A836" s="223" t="s">
        <v>72</v>
      </c>
      <c r="B836" s="224"/>
      <c r="C836" s="223" t="s">
        <v>23</v>
      </c>
      <c r="D836" s="227"/>
      <c r="E836" s="227"/>
      <c r="F836" s="228"/>
      <c r="G836" s="298"/>
      <c r="H836" s="298"/>
      <c r="I836" s="298"/>
      <c r="J836" s="298"/>
      <c r="K836" s="232" t="s">
        <v>59</v>
      </c>
      <c r="L836" s="232"/>
      <c r="M836" s="232"/>
      <c r="N836" s="232"/>
      <c r="O836" s="298"/>
      <c r="P836" s="298"/>
      <c r="Q836" s="298"/>
      <c r="R836" s="298"/>
      <c r="S836" s="232" t="s">
        <v>71</v>
      </c>
      <c r="T836" s="232"/>
      <c r="U836" s="232"/>
      <c r="V836" s="232"/>
      <c r="W836" s="298"/>
      <c r="X836" s="298"/>
      <c r="Y836" s="298"/>
      <c r="Z836" s="298"/>
    </row>
    <row r="837" spans="1:28">
      <c r="A837" s="225"/>
      <c r="B837" s="226"/>
      <c r="C837" s="225"/>
      <c r="D837" s="229"/>
      <c r="E837" s="229"/>
      <c r="F837" s="230"/>
      <c r="G837" s="298"/>
      <c r="H837" s="298"/>
      <c r="I837" s="298"/>
      <c r="J837" s="298"/>
      <c r="K837" s="232"/>
      <c r="L837" s="232"/>
      <c r="M837" s="232"/>
      <c r="N837" s="232"/>
      <c r="O837" s="298"/>
      <c r="P837" s="298"/>
      <c r="Q837" s="298"/>
      <c r="R837" s="298"/>
      <c r="S837" s="232"/>
      <c r="T837" s="232"/>
      <c r="U837" s="232"/>
      <c r="V837" s="232"/>
      <c r="W837" s="298"/>
      <c r="X837" s="298"/>
      <c r="Y837" s="298"/>
      <c r="Z837" s="298"/>
    </row>
  </sheetData>
  <sheetProtection formatCells="0"/>
  <mergeCells count="2693">
    <mergeCell ref="AA5:AB6"/>
    <mergeCell ref="A7:B8"/>
    <mergeCell ref="C7:N8"/>
    <mergeCell ref="O7:Q8"/>
    <mergeCell ref="R7:S8"/>
    <mergeCell ref="T7:V8"/>
    <mergeCell ref="W7:Z8"/>
    <mergeCell ref="AA7:AB8"/>
    <mergeCell ref="A5:B6"/>
    <mergeCell ref="C5:N6"/>
    <mergeCell ref="O5:Q6"/>
    <mergeCell ref="R5:S6"/>
    <mergeCell ref="T5:V6"/>
    <mergeCell ref="W5:Z6"/>
    <mergeCell ref="A1:AB2"/>
    <mergeCell ref="T3:U4"/>
    <mergeCell ref="V3:V4"/>
    <mergeCell ref="W3:W4"/>
    <mergeCell ref="X3:X4"/>
    <mergeCell ref="Y3:Y4"/>
    <mergeCell ref="Z3:Z4"/>
    <mergeCell ref="AA3:AA4"/>
    <mergeCell ref="AB3:AB4"/>
    <mergeCell ref="AA13:AB14"/>
    <mergeCell ref="A15:B16"/>
    <mergeCell ref="C15:N16"/>
    <mergeCell ref="O15:Q16"/>
    <mergeCell ref="R15:S16"/>
    <mergeCell ref="T15:V16"/>
    <mergeCell ref="W15:Z16"/>
    <mergeCell ref="AA15:AB16"/>
    <mergeCell ref="A13:B14"/>
    <mergeCell ref="C13:N14"/>
    <mergeCell ref="O13:Q14"/>
    <mergeCell ref="R13:S14"/>
    <mergeCell ref="T13:V14"/>
    <mergeCell ref="W13:Z14"/>
    <mergeCell ref="AA9:AB10"/>
    <mergeCell ref="A11:B12"/>
    <mergeCell ref="C11:N12"/>
    <mergeCell ref="O11:Q12"/>
    <mergeCell ref="R11:S12"/>
    <mergeCell ref="T11:V12"/>
    <mergeCell ref="W11:Z12"/>
    <mergeCell ref="AA11:AB12"/>
    <mergeCell ref="A9:B10"/>
    <mergeCell ref="C9:N10"/>
    <mergeCell ref="O9:Q10"/>
    <mergeCell ref="R9:S10"/>
    <mergeCell ref="T9:V10"/>
    <mergeCell ref="W9:Z10"/>
    <mergeCell ref="AA21:AB22"/>
    <mergeCell ref="A23:B24"/>
    <mergeCell ref="C23:N24"/>
    <mergeCell ref="O23:Q24"/>
    <mergeCell ref="R23:S24"/>
    <mergeCell ref="T23:V24"/>
    <mergeCell ref="W23:Z24"/>
    <mergeCell ref="AA23:AB24"/>
    <mergeCell ref="A21:B22"/>
    <mergeCell ref="C21:N22"/>
    <mergeCell ref="O21:Q22"/>
    <mergeCell ref="R21:S22"/>
    <mergeCell ref="T21:V22"/>
    <mergeCell ref="W21:Z22"/>
    <mergeCell ref="AA17:AB18"/>
    <mergeCell ref="A19:B20"/>
    <mergeCell ref="C19:N20"/>
    <mergeCell ref="O19:Q20"/>
    <mergeCell ref="R19:S20"/>
    <mergeCell ref="T19:V20"/>
    <mergeCell ref="W19:Z20"/>
    <mergeCell ref="AA19:AB20"/>
    <mergeCell ref="A17:B18"/>
    <mergeCell ref="C17:N18"/>
    <mergeCell ref="O17:Q18"/>
    <mergeCell ref="R17:S18"/>
    <mergeCell ref="T17:V18"/>
    <mergeCell ref="W17:Z18"/>
    <mergeCell ref="AA29:AB30"/>
    <mergeCell ref="A31:B32"/>
    <mergeCell ref="C31:N32"/>
    <mergeCell ref="O31:Q32"/>
    <mergeCell ref="R31:S32"/>
    <mergeCell ref="T31:V32"/>
    <mergeCell ref="W31:Z32"/>
    <mergeCell ref="AA31:AB32"/>
    <mergeCell ref="A29:B30"/>
    <mergeCell ref="C29:N30"/>
    <mergeCell ref="O29:Q30"/>
    <mergeCell ref="R29:S30"/>
    <mergeCell ref="T29:V30"/>
    <mergeCell ref="W29:Z30"/>
    <mergeCell ref="AA25:AB26"/>
    <mergeCell ref="A27:B28"/>
    <mergeCell ref="C27:N28"/>
    <mergeCell ref="O27:Q28"/>
    <mergeCell ref="R27:S28"/>
    <mergeCell ref="T27:V28"/>
    <mergeCell ref="W27:Z28"/>
    <mergeCell ref="AA27:AB28"/>
    <mergeCell ref="A25:B26"/>
    <mergeCell ref="C25:N26"/>
    <mergeCell ref="O25:Q26"/>
    <mergeCell ref="R25:S26"/>
    <mergeCell ref="T25:V26"/>
    <mergeCell ref="W25:Z26"/>
    <mergeCell ref="W36:Z37"/>
    <mergeCell ref="A38:B39"/>
    <mergeCell ref="C38:F39"/>
    <mergeCell ref="G38:J39"/>
    <mergeCell ref="K38:N39"/>
    <mergeCell ref="O38:R39"/>
    <mergeCell ref="S38:V39"/>
    <mergeCell ref="W38:Z39"/>
    <mergeCell ref="A36:B37"/>
    <mergeCell ref="C36:F37"/>
    <mergeCell ref="G36:J37"/>
    <mergeCell ref="K36:N37"/>
    <mergeCell ref="O36:R37"/>
    <mergeCell ref="S36:V37"/>
    <mergeCell ref="AA33:AB34"/>
    <mergeCell ref="A33:B34"/>
    <mergeCell ref="C33:N34"/>
    <mergeCell ref="O33:Q34"/>
    <mergeCell ref="R33:S34"/>
    <mergeCell ref="T33:V34"/>
    <mergeCell ref="W33:Z34"/>
    <mergeCell ref="AA44:AB45"/>
    <mergeCell ref="A46:B47"/>
    <mergeCell ref="C46:N47"/>
    <mergeCell ref="O46:Q47"/>
    <mergeCell ref="R46:S47"/>
    <mergeCell ref="T46:V47"/>
    <mergeCell ref="W46:Z47"/>
    <mergeCell ref="AA46:AB47"/>
    <mergeCell ref="A44:B45"/>
    <mergeCell ref="C44:N45"/>
    <mergeCell ref="O44:Q45"/>
    <mergeCell ref="R44:S45"/>
    <mergeCell ref="T44:V45"/>
    <mergeCell ref="W44:Z45"/>
    <mergeCell ref="A40:AB41"/>
    <mergeCell ref="T42:U43"/>
    <mergeCell ref="V42:V43"/>
    <mergeCell ref="W42:W43"/>
    <mergeCell ref="X42:X43"/>
    <mergeCell ref="Y42:Y43"/>
    <mergeCell ref="Z42:Z43"/>
    <mergeCell ref="AA42:AA43"/>
    <mergeCell ref="AB42:AB43"/>
    <mergeCell ref="AA52:AB53"/>
    <mergeCell ref="A54:B55"/>
    <mergeCell ref="C54:N55"/>
    <mergeCell ref="O54:Q55"/>
    <mergeCell ref="R54:S55"/>
    <mergeCell ref="T54:V55"/>
    <mergeCell ref="W54:Z55"/>
    <mergeCell ref="AA54:AB55"/>
    <mergeCell ref="A52:B53"/>
    <mergeCell ref="C52:N53"/>
    <mergeCell ref="O52:Q53"/>
    <mergeCell ref="R52:S53"/>
    <mergeCell ref="T52:V53"/>
    <mergeCell ref="W52:Z53"/>
    <mergeCell ref="AA48:AB49"/>
    <mergeCell ref="A50:B51"/>
    <mergeCell ref="C50:N51"/>
    <mergeCell ref="O50:Q51"/>
    <mergeCell ref="R50:S51"/>
    <mergeCell ref="T50:V51"/>
    <mergeCell ref="W50:Z51"/>
    <mergeCell ref="AA50:AB51"/>
    <mergeCell ref="A48:B49"/>
    <mergeCell ref="C48:N49"/>
    <mergeCell ref="O48:Q49"/>
    <mergeCell ref="R48:S49"/>
    <mergeCell ref="T48:V49"/>
    <mergeCell ref="W48:Z49"/>
    <mergeCell ref="AA60:AB61"/>
    <mergeCell ref="A62:B63"/>
    <mergeCell ref="C62:N63"/>
    <mergeCell ref="O62:Q63"/>
    <mergeCell ref="R62:S63"/>
    <mergeCell ref="T62:V63"/>
    <mergeCell ref="W62:Z63"/>
    <mergeCell ref="AA62:AB63"/>
    <mergeCell ref="A60:B61"/>
    <mergeCell ref="C60:N61"/>
    <mergeCell ref="O60:Q61"/>
    <mergeCell ref="R60:S61"/>
    <mergeCell ref="T60:V61"/>
    <mergeCell ref="W60:Z61"/>
    <mergeCell ref="AA56:AB57"/>
    <mergeCell ref="A58:B59"/>
    <mergeCell ref="C58:N59"/>
    <mergeCell ref="O58:Q59"/>
    <mergeCell ref="R58:S59"/>
    <mergeCell ref="T58:V59"/>
    <mergeCell ref="W58:Z59"/>
    <mergeCell ref="AA58:AB59"/>
    <mergeCell ref="A56:B57"/>
    <mergeCell ref="C56:N57"/>
    <mergeCell ref="O56:Q57"/>
    <mergeCell ref="R56:S57"/>
    <mergeCell ref="T56:V57"/>
    <mergeCell ref="W56:Z57"/>
    <mergeCell ref="AA68:AB69"/>
    <mergeCell ref="A70:B71"/>
    <mergeCell ref="C70:N71"/>
    <mergeCell ref="O70:Q71"/>
    <mergeCell ref="R70:S71"/>
    <mergeCell ref="T70:V71"/>
    <mergeCell ref="W70:Z71"/>
    <mergeCell ref="AA70:AB71"/>
    <mergeCell ref="A68:B69"/>
    <mergeCell ref="C68:N69"/>
    <mergeCell ref="O68:Q69"/>
    <mergeCell ref="R68:S69"/>
    <mergeCell ref="T68:V69"/>
    <mergeCell ref="W68:Z69"/>
    <mergeCell ref="AA64:AB65"/>
    <mergeCell ref="A66:B67"/>
    <mergeCell ref="C66:N67"/>
    <mergeCell ref="O66:Q67"/>
    <mergeCell ref="R66:S67"/>
    <mergeCell ref="T66:V67"/>
    <mergeCell ref="W66:Z67"/>
    <mergeCell ref="AA66:AB67"/>
    <mergeCell ref="A64:B65"/>
    <mergeCell ref="C64:N65"/>
    <mergeCell ref="O64:Q65"/>
    <mergeCell ref="R64:S65"/>
    <mergeCell ref="T64:V65"/>
    <mergeCell ref="W64:Z65"/>
    <mergeCell ref="AA76:AB77"/>
    <mergeCell ref="A80:B81"/>
    <mergeCell ref="C80:F81"/>
    <mergeCell ref="G80:J81"/>
    <mergeCell ref="K80:N81"/>
    <mergeCell ref="O80:R81"/>
    <mergeCell ref="S80:V81"/>
    <mergeCell ref="W80:Z81"/>
    <mergeCell ref="A76:B77"/>
    <mergeCell ref="C76:N77"/>
    <mergeCell ref="O76:Q77"/>
    <mergeCell ref="R76:S77"/>
    <mergeCell ref="T76:V77"/>
    <mergeCell ref="W76:Z77"/>
    <mergeCell ref="AA72:AB73"/>
    <mergeCell ref="A74:B75"/>
    <mergeCell ref="C74:N75"/>
    <mergeCell ref="O74:Q75"/>
    <mergeCell ref="R74:S75"/>
    <mergeCell ref="T74:V75"/>
    <mergeCell ref="W74:Z75"/>
    <mergeCell ref="AA74:AB75"/>
    <mergeCell ref="A72:B73"/>
    <mergeCell ref="C72:N73"/>
    <mergeCell ref="O72:Q73"/>
    <mergeCell ref="R72:S73"/>
    <mergeCell ref="T72:V73"/>
    <mergeCell ref="W72:Z73"/>
    <mergeCell ref="AA86:AB87"/>
    <mergeCell ref="A88:B89"/>
    <mergeCell ref="C88:N89"/>
    <mergeCell ref="O88:Q89"/>
    <mergeCell ref="R88:S89"/>
    <mergeCell ref="T88:V89"/>
    <mergeCell ref="W88:Z89"/>
    <mergeCell ref="AA88:AB89"/>
    <mergeCell ref="A86:B87"/>
    <mergeCell ref="C86:N87"/>
    <mergeCell ref="O86:Q87"/>
    <mergeCell ref="R86:S87"/>
    <mergeCell ref="T86:V87"/>
    <mergeCell ref="W86:Z87"/>
    <mergeCell ref="A82:AB83"/>
    <mergeCell ref="T84:U85"/>
    <mergeCell ref="V84:V85"/>
    <mergeCell ref="W84:W85"/>
    <mergeCell ref="X84:X85"/>
    <mergeCell ref="Y84:Y85"/>
    <mergeCell ref="Z84:Z85"/>
    <mergeCell ref="AA84:AA85"/>
    <mergeCell ref="AB84:AB85"/>
    <mergeCell ref="AA94:AB95"/>
    <mergeCell ref="A96:B97"/>
    <mergeCell ref="C96:N97"/>
    <mergeCell ref="O96:Q97"/>
    <mergeCell ref="R96:S97"/>
    <mergeCell ref="T96:V97"/>
    <mergeCell ref="W96:Z97"/>
    <mergeCell ref="AA96:AB97"/>
    <mergeCell ref="A94:B95"/>
    <mergeCell ref="C94:N95"/>
    <mergeCell ref="O94:Q95"/>
    <mergeCell ref="R94:S95"/>
    <mergeCell ref="T94:V95"/>
    <mergeCell ref="W94:Z95"/>
    <mergeCell ref="AA90:AB91"/>
    <mergeCell ref="A92:B93"/>
    <mergeCell ref="C92:N93"/>
    <mergeCell ref="O92:Q93"/>
    <mergeCell ref="R92:S93"/>
    <mergeCell ref="T92:V93"/>
    <mergeCell ref="W92:Z93"/>
    <mergeCell ref="AA92:AB93"/>
    <mergeCell ref="A90:B91"/>
    <mergeCell ref="C90:N91"/>
    <mergeCell ref="O90:Q91"/>
    <mergeCell ref="R90:S91"/>
    <mergeCell ref="T90:V91"/>
    <mergeCell ref="W90:Z91"/>
    <mergeCell ref="AA102:AB103"/>
    <mergeCell ref="A104:B105"/>
    <mergeCell ref="C104:N105"/>
    <mergeCell ref="O104:Q105"/>
    <mergeCell ref="R104:S105"/>
    <mergeCell ref="T104:V105"/>
    <mergeCell ref="W104:Z105"/>
    <mergeCell ref="AA104:AB105"/>
    <mergeCell ref="A102:B103"/>
    <mergeCell ref="C102:N103"/>
    <mergeCell ref="O102:Q103"/>
    <mergeCell ref="R102:S103"/>
    <mergeCell ref="T102:V103"/>
    <mergeCell ref="W102:Z103"/>
    <mergeCell ref="AA98:AB99"/>
    <mergeCell ref="A100:B101"/>
    <mergeCell ref="C100:N101"/>
    <mergeCell ref="O100:Q101"/>
    <mergeCell ref="R100:S101"/>
    <mergeCell ref="T100:V101"/>
    <mergeCell ref="W100:Z101"/>
    <mergeCell ref="AA100:AB101"/>
    <mergeCell ref="A98:B99"/>
    <mergeCell ref="C98:N99"/>
    <mergeCell ref="O98:Q99"/>
    <mergeCell ref="R98:S99"/>
    <mergeCell ref="T98:V99"/>
    <mergeCell ref="W98:Z99"/>
    <mergeCell ref="AA110:AB111"/>
    <mergeCell ref="A112:B113"/>
    <mergeCell ref="C112:N113"/>
    <mergeCell ref="O112:Q113"/>
    <mergeCell ref="R112:S113"/>
    <mergeCell ref="T112:V113"/>
    <mergeCell ref="W112:Z113"/>
    <mergeCell ref="AA112:AB113"/>
    <mergeCell ref="A110:B111"/>
    <mergeCell ref="C110:N111"/>
    <mergeCell ref="O110:Q111"/>
    <mergeCell ref="R110:S111"/>
    <mergeCell ref="T110:V111"/>
    <mergeCell ref="W110:Z111"/>
    <mergeCell ref="AA106:AB107"/>
    <mergeCell ref="A108:B109"/>
    <mergeCell ref="C108:N109"/>
    <mergeCell ref="O108:Q109"/>
    <mergeCell ref="R108:S109"/>
    <mergeCell ref="T108:V109"/>
    <mergeCell ref="W108:Z109"/>
    <mergeCell ref="AA108:AB109"/>
    <mergeCell ref="A106:B107"/>
    <mergeCell ref="C106:N107"/>
    <mergeCell ref="O106:Q107"/>
    <mergeCell ref="R106:S107"/>
    <mergeCell ref="T106:V107"/>
    <mergeCell ref="W106:Z107"/>
    <mergeCell ref="AA118:AB119"/>
    <mergeCell ref="A122:B123"/>
    <mergeCell ref="C122:F123"/>
    <mergeCell ref="G122:J123"/>
    <mergeCell ref="K122:N123"/>
    <mergeCell ref="O122:R123"/>
    <mergeCell ref="S122:V123"/>
    <mergeCell ref="W122:Z123"/>
    <mergeCell ref="A118:B119"/>
    <mergeCell ref="C118:N119"/>
    <mergeCell ref="O118:Q119"/>
    <mergeCell ref="R118:S119"/>
    <mergeCell ref="T118:V119"/>
    <mergeCell ref="W118:Z119"/>
    <mergeCell ref="AA114:AB115"/>
    <mergeCell ref="A116:B117"/>
    <mergeCell ref="C116:N117"/>
    <mergeCell ref="O116:Q117"/>
    <mergeCell ref="R116:S117"/>
    <mergeCell ref="T116:V117"/>
    <mergeCell ref="W116:Z117"/>
    <mergeCell ref="AA116:AB117"/>
    <mergeCell ref="A114:B115"/>
    <mergeCell ref="C114:N115"/>
    <mergeCell ref="O114:Q115"/>
    <mergeCell ref="R114:S115"/>
    <mergeCell ref="T114:V115"/>
    <mergeCell ref="W114:Z115"/>
    <mergeCell ref="AA128:AB129"/>
    <mergeCell ref="A130:B131"/>
    <mergeCell ref="C130:N131"/>
    <mergeCell ref="O130:Q131"/>
    <mergeCell ref="R130:S131"/>
    <mergeCell ref="T130:V131"/>
    <mergeCell ref="W130:Z131"/>
    <mergeCell ref="AA130:AB131"/>
    <mergeCell ref="A128:B129"/>
    <mergeCell ref="C128:N129"/>
    <mergeCell ref="O128:Q129"/>
    <mergeCell ref="R128:S129"/>
    <mergeCell ref="T128:V129"/>
    <mergeCell ref="W128:Z129"/>
    <mergeCell ref="A124:AB125"/>
    <mergeCell ref="T126:U127"/>
    <mergeCell ref="V126:V127"/>
    <mergeCell ref="W126:W127"/>
    <mergeCell ref="X126:X127"/>
    <mergeCell ref="Y126:Y127"/>
    <mergeCell ref="Z126:Z127"/>
    <mergeCell ref="AA126:AA127"/>
    <mergeCell ref="AB126:AB127"/>
    <mergeCell ref="AA136:AB137"/>
    <mergeCell ref="A138:B139"/>
    <mergeCell ref="C138:N139"/>
    <mergeCell ref="O138:Q139"/>
    <mergeCell ref="R138:S139"/>
    <mergeCell ref="T138:V139"/>
    <mergeCell ref="W138:Z139"/>
    <mergeCell ref="AA138:AB139"/>
    <mergeCell ref="A136:B137"/>
    <mergeCell ref="C136:N137"/>
    <mergeCell ref="O136:Q137"/>
    <mergeCell ref="R136:S137"/>
    <mergeCell ref="T136:V137"/>
    <mergeCell ref="W136:Z137"/>
    <mergeCell ref="AA132:AB133"/>
    <mergeCell ref="A134:B135"/>
    <mergeCell ref="C134:N135"/>
    <mergeCell ref="O134:Q135"/>
    <mergeCell ref="R134:S135"/>
    <mergeCell ref="T134:V135"/>
    <mergeCell ref="W134:Z135"/>
    <mergeCell ref="AA134:AB135"/>
    <mergeCell ref="A132:B133"/>
    <mergeCell ref="C132:N133"/>
    <mergeCell ref="O132:Q133"/>
    <mergeCell ref="R132:S133"/>
    <mergeCell ref="T132:V133"/>
    <mergeCell ref="W132:Z133"/>
    <mergeCell ref="AA144:AB145"/>
    <mergeCell ref="A146:B147"/>
    <mergeCell ref="C146:N147"/>
    <mergeCell ref="O146:Q147"/>
    <mergeCell ref="R146:S147"/>
    <mergeCell ref="T146:V147"/>
    <mergeCell ref="W146:Z147"/>
    <mergeCell ref="AA146:AB147"/>
    <mergeCell ref="A144:B145"/>
    <mergeCell ref="C144:N145"/>
    <mergeCell ref="O144:Q145"/>
    <mergeCell ref="R144:S145"/>
    <mergeCell ref="T144:V145"/>
    <mergeCell ref="W144:Z145"/>
    <mergeCell ref="AA140:AB141"/>
    <mergeCell ref="A142:B143"/>
    <mergeCell ref="C142:N143"/>
    <mergeCell ref="O142:Q143"/>
    <mergeCell ref="R142:S143"/>
    <mergeCell ref="T142:V143"/>
    <mergeCell ref="W142:Z143"/>
    <mergeCell ref="AA142:AB143"/>
    <mergeCell ref="A140:B141"/>
    <mergeCell ref="C140:N141"/>
    <mergeCell ref="O140:Q141"/>
    <mergeCell ref="R140:S141"/>
    <mergeCell ref="T140:V141"/>
    <mergeCell ref="W140:Z141"/>
    <mergeCell ref="AA152:AB153"/>
    <mergeCell ref="A154:B155"/>
    <mergeCell ref="C154:N155"/>
    <mergeCell ref="O154:Q155"/>
    <mergeCell ref="R154:S155"/>
    <mergeCell ref="T154:V155"/>
    <mergeCell ref="W154:Z155"/>
    <mergeCell ref="AA154:AB155"/>
    <mergeCell ref="A152:B153"/>
    <mergeCell ref="C152:N153"/>
    <mergeCell ref="O152:Q153"/>
    <mergeCell ref="R152:S153"/>
    <mergeCell ref="T152:V153"/>
    <mergeCell ref="W152:Z153"/>
    <mergeCell ref="AA148:AB149"/>
    <mergeCell ref="A150:B151"/>
    <mergeCell ref="C150:N151"/>
    <mergeCell ref="O150:Q151"/>
    <mergeCell ref="R150:S151"/>
    <mergeCell ref="T150:V151"/>
    <mergeCell ref="W150:Z151"/>
    <mergeCell ref="AA150:AB151"/>
    <mergeCell ref="A148:B149"/>
    <mergeCell ref="C148:N149"/>
    <mergeCell ref="O148:Q149"/>
    <mergeCell ref="R148:S149"/>
    <mergeCell ref="T148:V149"/>
    <mergeCell ref="W148:Z149"/>
    <mergeCell ref="AA160:AB161"/>
    <mergeCell ref="A164:B165"/>
    <mergeCell ref="C164:F165"/>
    <mergeCell ref="G164:J165"/>
    <mergeCell ref="K164:N165"/>
    <mergeCell ref="O164:R165"/>
    <mergeCell ref="S164:V165"/>
    <mergeCell ref="W164:Z165"/>
    <mergeCell ref="A160:B161"/>
    <mergeCell ref="C160:N161"/>
    <mergeCell ref="O160:Q161"/>
    <mergeCell ref="R160:S161"/>
    <mergeCell ref="T160:V161"/>
    <mergeCell ref="W160:Z161"/>
    <mergeCell ref="AA156:AB157"/>
    <mergeCell ref="A158:B159"/>
    <mergeCell ref="C158:N159"/>
    <mergeCell ref="O158:Q159"/>
    <mergeCell ref="R158:S159"/>
    <mergeCell ref="T158:V159"/>
    <mergeCell ref="W158:Z159"/>
    <mergeCell ref="AA158:AB159"/>
    <mergeCell ref="A156:B157"/>
    <mergeCell ref="C156:N157"/>
    <mergeCell ref="O156:Q157"/>
    <mergeCell ref="R156:S157"/>
    <mergeCell ref="T156:V157"/>
    <mergeCell ref="W156:Z157"/>
    <mergeCell ref="AA170:AB171"/>
    <mergeCell ref="A172:B173"/>
    <mergeCell ref="C172:N173"/>
    <mergeCell ref="O172:Q173"/>
    <mergeCell ref="R172:S173"/>
    <mergeCell ref="T172:V173"/>
    <mergeCell ref="W172:Z173"/>
    <mergeCell ref="AA172:AB173"/>
    <mergeCell ref="A170:B171"/>
    <mergeCell ref="C170:N171"/>
    <mergeCell ref="O170:Q171"/>
    <mergeCell ref="R170:S171"/>
    <mergeCell ref="T170:V171"/>
    <mergeCell ref="W170:Z171"/>
    <mergeCell ref="A166:AB167"/>
    <mergeCell ref="T168:U169"/>
    <mergeCell ref="V168:V169"/>
    <mergeCell ref="W168:W169"/>
    <mergeCell ref="X168:X169"/>
    <mergeCell ref="Y168:Y169"/>
    <mergeCell ref="Z168:Z169"/>
    <mergeCell ref="AA168:AA169"/>
    <mergeCell ref="AB168:AB169"/>
    <mergeCell ref="AA178:AB179"/>
    <mergeCell ref="A180:B181"/>
    <mergeCell ref="C180:N181"/>
    <mergeCell ref="O180:Q181"/>
    <mergeCell ref="R180:S181"/>
    <mergeCell ref="T180:V181"/>
    <mergeCell ref="W180:Z181"/>
    <mergeCell ref="AA180:AB181"/>
    <mergeCell ref="A178:B179"/>
    <mergeCell ref="C178:N179"/>
    <mergeCell ref="O178:Q179"/>
    <mergeCell ref="R178:S179"/>
    <mergeCell ref="T178:V179"/>
    <mergeCell ref="W178:Z179"/>
    <mergeCell ref="AA174:AB175"/>
    <mergeCell ref="A176:B177"/>
    <mergeCell ref="C176:N177"/>
    <mergeCell ref="O176:Q177"/>
    <mergeCell ref="R176:S177"/>
    <mergeCell ref="T176:V177"/>
    <mergeCell ref="W176:Z177"/>
    <mergeCell ref="AA176:AB177"/>
    <mergeCell ref="A174:B175"/>
    <mergeCell ref="C174:N175"/>
    <mergeCell ref="O174:Q175"/>
    <mergeCell ref="R174:S175"/>
    <mergeCell ref="T174:V175"/>
    <mergeCell ref="W174:Z175"/>
    <mergeCell ref="AA186:AB187"/>
    <mergeCell ref="A188:B189"/>
    <mergeCell ref="C188:N189"/>
    <mergeCell ref="O188:Q189"/>
    <mergeCell ref="R188:S189"/>
    <mergeCell ref="T188:V189"/>
    <mergeCell ref="W188:Z189"/>
    <mergeCell ref="AA188:AB189"/>
    <mergeCell ref="A186:B187"/>
    <mergeCell ref="C186:N187"/>
    <mergeCell ref="O186:Q187"/>
    <mergeCell ref="R186:S187"/>
    <mergeCell ref="T186:V187"/>
    <mergeCell ref="W186:Z187"/>
    <mergeCell ref="AA182:AB183"/>
    <mergeCell ref="A184:B185"/>
    <mergeCell ref="C184:N185"/>
    <mergeCell ref="O184:Q185"/>
    <mergeCell ref="R184:S185"/>
    <mergeCell ref="T184:V185"/>
    <mergeCell ref="W184:Z185"/>
    <mergeCell ref="AA184:AB185"/>
    <mergeCell ref="A182:B183"/>
    <mergeCell ref="C182:N183"/>
    <mergeCell ref="O182:Q183"/>
    <mergeCell ref="R182:S183"/>
    <mergeCell ref="T182:V183"/>
    <mergeCell ref="W182:Z183"/>
    <mergeCell ref="AA194:AB195"/>
    <mergeCell ref="A196:B197"/>
    <mergeCell ref="C196:N197"/>
    <mergeCell ref="O196:Q197"/>
    <mergeCell ref="R196:S197"/>
    <mergeCell ref="T196:V197"/>
    <mergeCell ref="W196:Z197"/>
    <mergeCell ref="AA196:AB197"/>
    <mergeCell ref="A194:B195"/>
    <mergeCell ref="C194:N195"/>
    <mergeCell ref="O194:Q195"/>
    <mergeCell ref="R194:S195"/>
    <mergeCell ref="T194:V195"/>
    <mergeCell ref="W194:Z195"/>
    <mergeCell ref="AA190:AB191"/>
    <mergeCell ref="A192:B193"/>
    <mergeCell ref="C192:N193"/>
    <mergeCell ref="O192:Q193"/>
    <mergeCell ref="R192:S193"/>
    <mergeCell ref="T192:V193"/>
    <mergeCell ref="W192:Z193"/>
    <mergeCell ref="AA192:AB193"/>
    <mergeCell ref="A190:B191"/>
    <mergeCell ref="C190:N191"/>
    <mergeCell ref="O190:Q191"/>
    <mergeCell ref="R190:S191"/>
    <mergeCell ref="T190:V191"/>
    <mergeCell ref="W190:Z191"/>
    <mergeCell ref="AA202:AB203"/>
    <mergeCell ref="A206:B207"/>
    <mergeCell ref="C206:F207"/>
    <mergeCell ref="G206:J207"/>
    <mergeCell ref="K206:N207"/>
    <mergeCell ref="O206:R207"/>
    <mergeCell ref="S206:V207"/>
    <mergeCell ref="W206:Z207"/>
    <mergeCell ref="A202:B203"/>
    <mergeCell ref="C202:N203"/>
    <mergeCell ref="O202:Q203"/>
    <mergeCell ref="R202:S203"/>
    <mergeCell ref="T202:V203"/>
    <mergeCell ref="W202:Z203"/>
    <mergeCell ref="AA198:AB199"/>
    <mergeCell ref="A200:B201"/>
    <mergeCell ref="C200:N201"/>
    <mergeCell ref="O200:Q201"/>
    <mergeCell ref="R200:S201"/>
    <mergeCell ref="T200:V201"/>
    <mergeCell ref="W200:Z201"/>
    <mergeCell ref="AA200:AB201"/>
    <mergeCell ref="A198:B199"/>
    <mergeCell ref="C198:N199"/>
    <mergeCell ref="O198:Q199"/>
    <mergeCell ref="R198:S199"/>
    <mergeCell ref="T198:V199"/>
    <mergeCell ref="W198:Z199"/>
    <mergeCell ref="AA212:AB213"/>
    <mergeCell ref="A214:B215"/>
    <mergeCell ref="C214:N215"/>
    <mergeCell ref="O214:Q215"/>
    <mergeCell ref="R214:S215"/>
    <mergeCell ref="T214:V215"/>
    <mergeCell ref="W214:Z215"/>
    <mergeCell ref="AA214:AB215"/>
    <mergeCell ref="A212:B213"/>
    <mergeCell ref="C212:N213"/>
    <mergeCell ref="O212:Q213"/>
    <mergeCell ref="R212:S213"/>
    <mergeCell ref="T212:V213"/>
    <mergeCell ref="W212:Z213"/>
    <mergeCell ref="A208:AB209"/>
    <mergeCell ref="T210:U211"/>
    <mergeCell ref="V210:V211"/>
    <mergeCell ref="W210:W211"/>
    <mergeCell ref="X210:X211"/>
    <mergeCell ref="Y210:Y211"/>
    <mergeCell ref="Z210:Z211"/>
    <mergeCell ref="AA210:AA211"/>
    <mergeCell ref="AB210:AB211"/>
    <mergeCell ref="AA220:AB221"/>
    <mergeCell ref="A222:B223"/>
    <mergeCell ref="C222:N223"/>
    <mergeCell ref="O222:Q223"/>
    <mergeCell ref="R222:S223"/>
    <mergeCell ref="T222:V223"/>
    <mergeCell ref="W222:Z223"/>
    <mergeCell ref="AA222:AB223"/>
    <mergeCell ref="A220:B221"/>
    <mergeCell ref="C220:N221"/>
    <mergeCell ref="O220:Q221"/>
    <mergeCell ref="R220:S221"/>
    <mergeCell ref="T220:V221"/>
    <mergeCell ref="W220:Z221"/>
    <mergeCell ref="AA216:AB217"/>
    <mergeCell ref="A218:B219"/>
    <mergeCell ref="C218:N219"/>
    <mergeCell ref="O218:Q219"/>
    <mergeCell ref="R218:S219"/>
    <mergeCell ref="T218:V219"/>
    <mergeCell ref="W218:Z219"/>
    <mergeCell ref="AA218:AB219"/>
    <mergeCell ref="A216:B217"/>
    <mergeCell ref="C216:N217"/>
    <mergeCell ref="O216:Q217"/>
    <mergeCell ref="R216:S217"/>
    <mergeCell ref="T216:V217"/>
    <mergeCell ref="W216:Z217"/>
    <mergeCell ref="AA228:AB229"/>
    <mergeCell ref="A230:B231"/>
    <mergeCell ref="C230:N231"/>
    <mergeCell ref="O230:Q231"/>
    <mergeCell ref="R230:S231"/>
    <mergeCell ref="T230:V231"/>
    <mergeCell ref="W230:Z231"/>
    <mergeCell ref="AA230:AB231"/>
    <mergeCell ref="A228:B229"/>
    <mergeCell ref="C228:N229"/>
    <mergeCell ref="O228:Q229"/>
    <mergeCell ref="R228:S229"/>
    <mergeCell ref="T228:V229"/>
    <mergeCell ref="W228:Z229"/>
    <mergeCell ref="AA224:AB225"/>
    <mergeCell ref="A226:B227"/>
    <mergeCell ref="C226:N227"/>
    <mergeCell ref="O226:Q227"/>
    <mergeCell ref="R226:S227"/>
    <mergeCell ref="T226:V227"/>
    <mergeCell ref="W226:Z227"/>
    <mergeCell ref="AA226:AB227"/>
    <mergeCell ref="A224:B225"/>
    <mergeCell ref="C224:N225"/>
    <mergeCell ref="O224:Q225"/>
    <mergeCell ref="R224:S225"/>
    <mergeCell ref="T224:V225"/>
    <mergeCell ref="W224:Z225"/>
    <mergeCell ref="AA236:AB237"/>
    <mergeCell ref="A238:B239"/>
    <mergeCell ref="C238:N239"/>
    <mergeCell ref="O238:Q239"/>
    <mergeCell ref="R238:S239"/>
    <mergeCell ref="T238:V239"/>
    <mergeCell ref="W238:Z239"/>
    <mergeCell ref="AA238:AB239"/>
    <mergeCell ref="A236:B237"/>
    <mergeCell ref="C236:N237"/>
    <mergeCell ref="O236:Q237"/>
    <mergeCell ref="R236:S237"/>
    <mergeCell ref="T236:V237"/>
    <mergeCell ref="W236:Z237"/>
    <mergeCell ref="AA232:AB233"/>
    <mergeCell ref="A234:B235"/>
    <mergeCell ref="C234:N235"/>
    <mergeCell ref="O234:Q235"/>
    <mergeCell ref="R234:S235"/>
    <mergeCell ref="T234:V235"/>
    <mergeCell ref="W234:Z235"/>
    <mergeCell ref="AA234:AB235"/>
    <mergeCell ref="A232:B233"/>
    <mergeCell ref="C232:N233"/>
    <mergeCell ref="O232:Q233"/>
    <mergeCell ref="R232:S233"/>
    <mergeCell ref="T232:V233"/>
    <mergeCell ref="W232:Z233"/>
    <mergeCell ref="AA244:AB245"/>
    <mergeCell ref="A248:B249"/>
    <mergeCell ref="C248:F249"/>
    <mergeCell ref="G248:J249"/>
    <mergeCell ref="K248:N249"/>
    <mergeCell ref="O248:R249"/>
    <mergeCell ref="S248:V249"/>
    <mergeCell ref="W248:Z249"/>
    <mergeCell ref="A244:B245"/>
    <mergeCell ref="C244:N245"/>
    <mergeCell ref="O244:Q245"/>
    <mergeCell ref="R244:S245"/>
    <mergeCell ref="T244:V245"/>
    <mergeCell ref="W244:Z245"/>
    <mergeCell ref="AA240:AB241"/>
    <mergeCell ref="A242:B243"/>
    <mergeCell ref="C242:N243"/>
    <mergeCell ref="O242:Q243"/>
    <mergeCell ref="R242:S243"/>
    <mergeCell ref="T242:V243"/>
    <mergeCell ref="W242:Z243"/>
    <mergeCell ref="AA242:AB243"/>
    <mergeCell ref="A240:B241"/>
    <mergeCell ref="C240:N241"/>
    <mergeCell ref="O240:Q241"/>
    <mergeCell ref="R240:S241"/>
    <mergeCell ref="T240:V241"/>
    <mergeCell ref="W240:Z241"/>
    <mergeCell ref="AA254:AB255"/>
    <mergeCell ref="A256:B257"/>
    <mergeCell ref="C256:N257"/>
    <mergeCell ref="O256:Q257"/>
    <mergeCell ref="R256:S257"/>
    <mergeCell ref="T256:V257"/>
    <mergeCell ref="W256:Z257"/>
    <mergeCell ref="AA256:AB257"/>
    <mergeCell ref="A254:B255"/>
    <mergeCell ref="C254:N255"/>
    <mergeCell ref="O254:Q255"/>
    <mergeCell ref="R254:S255"/>
    <mergeCell ref="T254:V255"/>
    <mergeCell ref="W254:Z255"/>
    <mergeCell ref="A250:AB251"/>
    <mergeCell ref="T252:U253"/>
    <mergeCell ref="V252:V253"/>
    <mergeCell ref="W252:W253"/>
    <mergeCell ref="X252:X253"/>
    <mergeCell ref="Y252:Y253"/>
    <mergeCell ref="Z252:Z253"/>
    <mergeCell ref="AA252:AA253"/>
    <mergeCell ref="AB252:AB253"/>
    <mergeCell ref="AA262:AB263"/>
    <mergeCell ref="A264:B265"/>
    <mergeCell ref="C264:N265"/>
    <mergeCell ref="O264:Q265"/>
    <mergeCell ref="R264:S265"/>
    <mergeCell ref="T264:V265"/>
    <mergeCell ref="W264:Z265"/>
    <mergeCell ref="AA264:AB265"/>
    <mergeCell ref="A262:B263"/>
    <mergeCell ref="C262:N263"/>
    <mergeCell ref="O262:Q263"/>
    <mergeCell ref="R262:S263"/>
    <mergeCell ref="T262:V263"/>
    <mergeCell ref="W262:Z263"/>
    <mergeCell ref="AA258:AB259"/>
    <mergeCell ref="A260:B261"/>
    <mergeCell ref="C260:N261"/>
    <mergeCell ref="O260:Q261"/>
    <mergeCell ref="R260:S261"/>
    <mergeCell ref="T260:V261"/>
    <mergeCell ref="W260:Z261"/>
    <mergeCell ref="AA260:AB261"/>
    <mergeCell ref="A258:B259"/>
    <mergeCell ref="C258:N259"/>
    <mergeCell ref="O258:Q259"/>
    <mergeCell ref="R258:S259"/>
    <mergeCell ref="T258:V259"/>
    <mergeCell ref="W258:Z259"/>
    <mergeCell ref="AA270:AB271"/>
    <mergeCell ref="A272:B273"/>
    <mergeCell ref="C272:N273"/>
    <mergeCell ref="O272:Q273"/>
    <mergeCell ref="R272:S273"/>
    <mergeCell ref="T272:V273"/>
    <mergeCell ref="W272:Z273"/>
    <mergeCell ref="AA272:AB273"/>
    <mergeCell ref="A270:B271"/>
    <mergeCell ref="C270:N271"/>
    <mergeCell ref="O270:Q271"/>
    <mergeCell ref="R270:S271"/>
    <mergeCell ref="T270:V271"/>
    <mergeCell ref="W270:Z271"/>
    <mergeCell ref="AA266:AB267"/>
    <mergeCell ref="A268:B269"/>
    <mergeCell ref="C268:N269"/>
    <mergeCell ref="O268:Q269"/>
    <mergeCell ref="R268:S269"/>
    <mergeCell ref="T268:V269"/>
    <mergeCell ref="W268:Z269"/>
    <mergeCell ref="AA268:AB269"/>
    <mergeCell ref="A266:B267"/>
    <mergeCell ref="C266:N267"/>
    <mergeCell ref="O266:Q267"/>
    <mergeCell ref="R266:S267"/>
    <mergeCell ref="T266:V267"/>
    <mergeCell ref="W266:Z267"/>
    <mergeCell ref="AA278:AB279"/>
    <mergeCell ref="A280:B281"/>
    <mergeCell ref="C280:N281"/>
    <mergeCell ref="O280:Q281"/>
    <mergeCell ref="R280:S281"/>
    <mergeCell ref="T280:V281"/>
    <mergeCell ref="W280:Z281"/>
    <mergeCell ref="AA280:AB281"/>
    <mergeCell ref="A278:B279"/>
    <mergeCell ref="C278:N279"/>
    <mergeCell ref="O278:Q279"/>
    <mergeCell ref="R278:S279"/>
    <mergeCell ref="T278:V279"/>
    <mergeCell ref="W278:Z279"/>
    <mergeCell ref="AA274:AB275"/>
    <mergeCell ref="A276:B277"/>
    <mergeCell ref="C276:N277"/>
    <mergeCell ref="O276:Q277"/>
    <mergeCell ref="R276:S277"/>
    <mergeCell ref="T276:V277"/>
    <mergeCell ref="W276:Z277"/>
    <mergeCell ref="AA276:AB277"/>
    <mergeCell ref="A274:B275"/>
    <mergeCell ref="C274:N275"/>
    <mergeCell ref="O274:Q275"/>
    <mergeCell ref="R274:S275"/>
    <mergeCell ref="T274:V275"/>
    <mergeCell ref="W274:Z275"/>
    <mergeCell ref="AA286:AB287"/>
    <mergeCell ref="A290:B291"/>
    <mergeCell ref="C290:F291"/>
    <mergeCell ref="G290:J291"/>
    <mergeCell ref="K290:N291"/>
    <mergeCell ref="O290:R291"/>
    <mergeCell ref="S290:V291"/>
    <mergeCell ref="W290:Z291"/>
    <mergeCell ref="A286:B287"/>
    <mergeCell ref="C286:N287"/>
    <mergeCell ref="O286:Q287"/>
    <mergeCell ref="R286:S287"/>
    <mergeCell ref="T286:V287"/>
    <mergeCell ref="W286:Z287"/>
    <mergeCell ref="AA282:AB283"/>
    <mergeCell ref="A284:B285"/>
    <mergeCell ref="C284:N285"/>
    <mergeCell ref="O284:Q285"/>
    <mergeCell ref="R284:S285"/>
    <mergeCell ref="T284:V285"/>
    <mergeCell ref="W284:Z285"/>
    <mergeCell ref="AA284:AB285"/>
    <mergeCell ref="A282:B283"/>
    <mergeCell ref="C282:N283"/>
    <mergeCell ref="O282:Q283"/>
    <mergeCell ref="R282:S283"/>
    <mergeCell ref="T282:V283"/>
    <mergeCell ref="W282:Z283"/>
    <mergeCell ref="AA296:AB297"/>
    <mergeCell ref="A298:B299"/>
    <mergeCell ref="C298:N299"/>
    <mergeCell ref="O298:Q299"/>
    <mergeCell ref="R298:S299"/>
    <mergeCell ref="T298:V299"/>
    <mergeCell ref="W298:Z299"/>
    <mergeCell ref="AA298:AB299"/>
    <mergeCell ref="A296:B297"/>
    <mergeCell ref="C296:N297"/>
    <mergeCell ref="O296:Q297"/>
    <mergeCell ref="R296:S297"/>
    <mergeCell ref="T296:V297"/>
    <mergeCell ref="W296:Z297"/>
    <mergeCell ref="A292:AB293"/>
    <mergeCell ref="T294:U295"/>
    <mergeCell ref="V294:V295"/>
    <mergeCell ref="W294:W295"/>
    <mergeCell ref="X294:X295"/>
    <mergeCell ref="Y294:Y295"/>
    <mergeCell ref="Z294:Z295"/>
    <mergeCell ref="AA294:AA295"/>
    <mergeCell ref="AB294:AB295"/>
    <mergeCell ref="AA304:AB305"/>
    <mergeCell ref="A306:B307"/>
    <mergeCell ref="C306:N307"/>
    <mergeCell ref="O306:Q307"/>
    <mergeCell ref="R306:S307"/>
    <mergeCell ref="T306:V307"/>
    <mergeCell ref="W306:Z307"/>
    <mergeCell ref="AA306:AB307"/>
    <mergeCell ref="A304:B305"/>
    <mergeCell ref="C304:N305"/>
    <mergeCell ref="O304:Q305"/>
    <mergeCell ref="R304:S305"/>
    <mergeCell ref="T304:V305"/>
    <mergeCell ref="W304:Z305"/>
    <mergeCell ref="AA300:AB301"/>
    <mergeCell ref="A302:B303"/>
    <mergeCell ref="C302:N303"/>
    <mergeCell ref="O302:Q303"/>
    <mergeCell ref="R302:S303"/>
    <mergeCell ref="T302:V303"/>
    <mergeCell ref="W302:Z303"/>
    <mergeCell ref="AA302:AB303"/>
    <mergeCell ref="A300:B301"/>
    <mergeCell ref="C300:N301"/>
    <mergeCell ref="O300:Q301"/>
    <mergeCell ref="R300:S301"/>
    <mergeCell ref="T300:V301"/>
    <mergeCell ref="W300:Z301"/>
    <mergeCell ref="AA312:AB313"/>
    <mergeCell ref="A314:B315"/>
    <mergeCell ref="C314:N315"/>
    <mergeCell ref="O314:Q315"/>
    <mergeCell ref="R314:S315"/>
    <mergeCell ref="T314:V315"/>
    <mergeCell ref="W314:Z315"/>
    <mergeCell ref="AA314:AB315"/>
    <mergeCell ref="A312:B313"/>
    <mergeCell ref="C312:N313"/>
    <mergeCell ref="O312:Q313"/>
    <mergeCell ref="R312:S313"/>
    <mergeCell ref="T312:V313"/>
    <mergeCell ref="W312:Z313"/>
    <mergeCell ref="AA308:AB309"/>
    <mergeCell ref="A310:B311"/>
    <mergeCell ref="C310:N311"/>
    <mergeCell ref="O310:Q311"/>
    <mergeCell ref="R310:S311"/>
    <mergeCell ref="T310:V311"/>
    <mergeCell ref="W310:Z311"/>
    <mergeCell ref="AA310:AB311"/>
    <mergeCell ref="A308:B309"/>
    <mergeCell ref="C308:N309"/>
    <mergeCell ref="O308:Q309"/>
    <mergeCell ref="R308:S309"/>
    <mergeCell ref="T308:V309"/>
    <mergeCell ref="W308:Z309"/>
    <mergeCell ref="AA320:AB321"/>
    <mergeCell ref="A322:B323"/>
    <mergeCell ref="C322:N323"/>
    <mergeCell ref="O322:Q323"/>
    <mergeCell ref="R322:S323"/>
    <mergeCell ref="T322:V323"/>
    <mergeCell ref="W322:Z323"/>
    <mergeCell ref="AA322:AB323"/>
    <mergeCell ref="A320:B321"/>
    <mergeCell ref="C320:N321"/>
    <mergeCell ref="O320:Q321"/>
    <mergeCell ref="R320:S321"/>
    <mergeCell ref="T320:V321"/>
    <mergeCell ref="W320:Z321"/>
    <mergeCell ref="AA316:AB317"/>
    <mergeCell ref="A318:B319"/>
    <mergeCell ref="C318:N319"/>
    <mergeCell ref="O318:Q319"/>
    <mergeCell ref="R318:S319"/>
    <mergeCell ref="T318:V319"/>
    <mergeCell ref="W318:Z319"/>
    <mergeCell ref="AA318:AB319"/>
    <mergeCell ref="A316:B317"/>
    <mergeCell ref="C316:N317"/>
    <mergeCell ref="O316:Q317"/>
    <mergeCell ref="R316:S317"/>
    <mergeCell ref="T316:V317"/>
    <mergeCell ref="W316:Z317"/>
    <mergeCell ref="AA328:AB329"/>
    <mergeCell ref="A332:B333"/>
    <mergeCell ref="C332:F333"/>
    <mergeCell ref="G332:J333"/>
    <mergeCell ref="K332:N333"/>
    <mergeCell ref="O332:R333"/>
    <mergeCell ref="S332:V333"/>
    <mergeCell ref="W332:Z333"/>
    <mergeCell ref="A328:B329"/>
    <mergeCell ref="C328:N329"/>
    <mergeCell ref="O328:Q329"/>
    <mergeCell ref="R328:S329"/>
    <mergeCell ref="T328:V329"/>
    <mergeCell ref="W328:Z329"/>
    <mergeCell ref="AA324:AB325"/>
    <mergeCell ref="A326:B327"/>
    <mergeCell ref="C326:N327"/>
    <mergeCell ref="O326:Q327"/>
    <mergeCell ref="R326:S327"/>
    <mergeCell ref="T326:V327"/>
    <mergeCell ref="W326:Z327"/>
    <mergeCell ref="AA326:AB327"/>
    <mergeCell ref="A324:B325"/>
    <mergeCell ref="C324:N325"/>
    <mergeCell ref="O324:Q325"/>
    <mergeCell ref="R324:S325"/>
    <mergeCell ref="T324:V325"/>
    <mergeCell ref="W324:Z325"/>
    <mergeCell ref="AA338:AB339"/>
    <mergeCell ref="A340:B341"/>
    <mergeCell ref="C340:N341"/>
    <mergeCell ref="O340:Q341"/>
    <mergeCell ref="R340:S341"/>
    <mergeCell ref="T340:V341"/>
    <mergeCell ref="W340:Z341"/>
    <mergeCell ref="AA340:AB341"/>
    <mergeCell ref="A338:B339"/>
    <mergeCell ref="C338:N339"/>
    <mergeCell ref="O338:Q339"/>
    <mergeCell ref="R338:S339"/>
    <mergeCell ref="T338:V339"/>
    <mergeCell ref="W338:Z339"/>
    <mergeCell ref="A334:AB335"/>
    <mergeCell ref="T336:U337"/>
    <mergeCell ref="V336:V337"/>
    <mergeCell ref="W336:W337"/>
    <mergeCell ref="X336:X337"/>
    <mergeCell ref="Y336:Y337"/>
    <mergeCell ref="Z336:Z337"/>
    <mergeCell ref="AA336:AA337"/>
    <mergeCell ref="AB336:AB337"/>
    <mergeCell ref="AA346:AB347"/>
    <mergeCell ref="A348:B349"/>
    <mergeCell ref="C348:N349"/>
    <mergeCell ref="O348:Q349"/>
    <mergeCell ref="R348:S349"/>
    <mergeCell ref="T348:V349"/>
    <mergeCell ref="W348:Z349"/>
    <mergeCell ref="AA348:AB349"/>
    <mergeCell ref="A346:B347"/>
    <mergeCell ref="C346:N347"/>
    <mergeCell ref="O346:Q347"/>
    <mergeCell ref="R346:S347"/>
    <mergeCell ref="T346:V347"/>
    <mergeCell ref="W346:Z347"/>
    <mergeCell ref="AA342:AB343"/>
    <mergeCell ref="A344:B345"/>
    <mergeCell ref="C344:N345"/>
    <mergeCell ref="O344:Q345"/>
    <mergeCell ref="R344:S345"/>
    <mergeCell ref="T344:V345"/>
    <mergeCell ref="W344:Z345"/>
    <mergeCell ref="AA344:AB345"/>
    <mergeCell ref="A342:B343"/>
    <mergeCell ref="C342:N343"/>
    <mergeCell ref="O342:Q343"/>
    <mergeCell ref="R342:S343"/>
    <mergeCell ref="T342:V343"/>
    <mergeCell ref="W342:Z343"/>
    <mergeCell ref="AA354:AB355"/>
    <mergeCell ref="A356:B357"/>
    <mergeCell ref="C356:N357"/>
    <mergeCell ref="O356:Q357"/>
    <mergeCell ref="R356:S357"/>
    <mergeCell ref="T356:V357"/>
    <mergeCell ref="W356:Z357"/>
    <mergeCell ref="AA356:AB357"/>
    <mergeCell ref="A354:B355"/>
    <mergeCell ref="C354:N355"/>
    <mergeCell ref="O354:Q355"/>
    <mergeCell ref="R354:S355"/>
    <mergeCell ref="T354:V355"/>
    <mergeCell ref="W354:Z355"/>
    <mergeCell ref="AA350:AB351"/>
    <mergeCell ref="A352:B353"/>
    <mergeCell ref="C352:N353"/>
    <mergeCell ref="O352:Q353"/>
    <mergeCell ref="R352:S353"/>
    <mergeCell ref="T352:V353"/>
    <mergeCell ref="W352:Z353"/>
    <mergeCell ref="AA352:AB353"/>
    <mergeCell ref="A350:B351"/>
    <mergeCell ref="C350:N351"/>
    <mergeCell ref="O350:Q351"/>
    <mergeCell ref="R350:S351"/>
    <mergeCell ref="T350:V351"/>
    <mergeCell ref="W350:Z351"/>
    <mergeCell ref="AA362:AB363"/>
    <mergeCell ref="A364:B365"/>
    <mergeCell ref="C364:N365"/>
    <mergeCell ref="O364:Q365"/>
    <mergeCell ref="R364:S365"/>
    <mergeCell ref="T364:V365"/>
    <mergeCell ref="W364:Z365"/>
    <mergeCell ref="AA364:AB365"/>
    <mergeCell ref="A362:B363"/>
    <mergeCell ref="C362:N363"/>
    <mergeCell ref="O362:Q363"/>
    <mergeCell ref="R362:S363"/>
    <mergeCell ref="T362:V363"/>
    <mergeCell ref="W362:Z363"/>
    <mergeCell ref="AA358:AB359"/>
    <mergeCell ref="A360:B361"/>
    <mergeCell ref="C360:N361"/>
    <mergeCell ref="O360:Q361"/>
    <mergeCell ref="R360:S361"/>
    <mergeCell ref="T360:V361"/>
    <mergeCell ref="W360:Z361"/>
    <mergeCell ref="AA360:AB361"/>
    <mergeCell ref="A358:B359"/>
    <mergeCell ref="C358:N359"/>
    <mergeCell ref="O358:Q359"/>
    <mergeCell ref="R358:S359"/>
    <mergeCell ref="T358:V359"/>
    <mergeCell ref="W358:Z359"/>
    <mergeCell ref="AA370:AB371"/>
    <mergeCell ref="A374:B375"/>
    <mergeCell ref="C374:F375"/>
    <mergeCell ref="G374:J375"/>
    <mergeCell ref="K374:N375"/>
    <mergeCell ref="O374:R375"/>
    <mergeCell ref="S374:V375"/>
    <mergeCell ref="W374:Z375"/>
    <mergeCell ref="A370:B371"/>
    <mergeCell ref="C370:N371"/>
    <mergeCell ref="O370:Q371"/>
    <mergeCell ref="R370:S371"/>
    <mergeCell ref="T370:V371"/>
    <mergeCell ref="W370:Z371"/>
    <mergeCell ref="AA366:AB367"/>
    <mergeCell ref="A368:B369"/>
    <mergeCell ref="C368:N369"/>
    <mergeCell ref="O368:Q369"/>
    <mergeCell ref="R368:S369"/>
    <mergeCell ref="T368:V369"/>
    <mergeCell ref="W368:Z369"/>
    <mergeCell ref="AA368:AB369"/>
    <mergeCell ref="A366:B367"/>
    <mergeCell ref="C366:N367"/>
    <mergeCell ref="O366:Q367"/>
    <mergeCell ref="R366:S367"/>
    <mergeCell ref="T366:V367"/>
    <mergeCell ref="W366:Z367"/>
    <mergeCell ref="AA380:AB381"/>
    <mergeCell ref="A382:B383"/>
    <mergeCell ref="C382:N383"/>
    <mergeCell ref="O382:Q383"/>
    <mergeCell ref="R382:S383"/>
    <mergeCell ref="T382:V383"/>
    <mergeCell ref="W382:Z383"/>
    <mergeCell ref="AA382:AB383"/>
    <mergeCell ref="A380:B381"/>
    <mergeCell ref="C380:N381"/>
    <mergeCell ref="O380:Q381"/>
    <mergeCell ref="R380:S381"/>
    <mergeCell ref="T380:V381"/>
    <mergeCell ref="W380:Z381"/>
    <mergeCell ref="A376:AB377"/>
    <mergeCell ref="T378:U379"/>
    <mergeCell ref="V378:V379"/>
    <mergeCell ref="W378:W379"/>
    <mergeCell ref="X378:X379"/>
    <mergeCell ref="Y378:Y379"/>
    <mergeCell ref="Z378:Z379"/>
    <mergeCell ref="AA378:AA379"/>
    <mergeCell ref="AB378:AB379"/>
    <mergeCell ref="AA388:AB389"/>
    <mergeCell ref="A390:B391"/>
    <mergeCell ref="C390:N391"/>
    <mergeCell ref="O390:Q391"/>
    <mergeCell ref="R390:S391"/>
    <mergeCell ref="T390:V391"/>
    <mergeCell ref="W390:Z391"/>
    <mergeCell ref="AA390:AB391"/>
    <mergeCell ref="A388:B389"/>
    <mergeCell ref="C388:N389"/>
    <mergeCell ref="O388:Q389"/>
    <mergeCell ref="R388:S389"/>
    <mergeCell ref="T388:V389"/>
    <mergeCell ref="W388:Z389"/>
    <mergeCell ref="AA384:AB385"/>
    <mergeCell ref="A386:B387"/>
    <mergeCell ref="C386:N387"/>
    <mergeCell ref="O386:Q387"/>
    <mergeCell ref="R386:S387"/>
    <mergeCell ref="T386:V387"/>
    <mergeCell ref="W386:Z387"/>
    <mergeCell ref="AA386:AB387"/>
    <mergeCell ref="A384:B385"/>
    <mergeCell ref="C384:N385"/>
    <mergeCell ref="O384:Q385"/>
    <mergeCell ref="R384:S385"/>
    <mergeCell ref="T384:V385"/>
    <mergeCell ref="W384:Z385"/>
    <mergeCell ref="AA396:AB397"/>
    <mergeCell ref="A398:B399"/>
    <mergeCell ref="C398:N399"/>
    <mergeCell ref="O398:Q399"/>
    <mergeCell ref="R398:S399"/>
    <mergeCell ref="T398:V399"/>
    <mergeCell ref="W398:Z399"/>
    <mergeCell ref="AA398:AB399"/>
    <mergeCell ref="A396:B397"/>
    <mergeCell ref="C396:N397"/>
    <mergeCell ref="O396:Q397"/>
    <mergeCell ref="R396:S397"/>
    <mergeCell ref="T396:V397"/>
    <mergeCell ref="W396:Z397"/>
    <mergeCell ref="AA392:AB393"/>
    <mergeCell ref="A394:B395"/>
    <mergeCell ref="C394:N395"/>
    <mergeCell ref="O394:Q395"/>
    <mergeCell ref="R394:S395"/>
    <mergeCell ref="T394:V395"/>
    <mergeCell ref="W394:Z395"/>
    <mergeCell ref="AA394:AB395"/>
    <mergeCell ref="A392:B393"/>
    <mergeCell ref="C392:N393"/>
    <mergeCell ref="O392:Q393"/>
    <mergeCell ref="R392:S393"/>
    <mergeCell ref="T392:V393"/>
    <mergeCell ref="W392:Z393"/>
    <mergeCell ref="AA404:AB405"/>
    <mergeCell ref="A406:B407"/>
    <mergeCell ref="C406:N407"/>
    <mergeCell ref="O406:Q407"/>
    <mergeCell ref="R406:S407"/>
    <mergeCell ref="T406:V407"/>
    <mergeCell ref="W406:Z407"/>
    <mergeCell ref="AA406:AB407"/>
    <mergeCell ref="A404:B405"/>
    <mergeCell ref="C404:N405"/>
    <mergeCell ref="O404:Q405"/>
    <mergeCell ref="R404:S405"/>
    <mergeCell ref="T404:V405"/>
    <mergeCell ref="W404:Z405"/>
    <mergeCell ref="AA400:AB401"/>
    <mergeCell ref="A402:B403"/>
    <mergeCell ref="C402:N403"/>
    <mergeCell ref="O402:Q403"/>
    <mergeCell ref="R402:S403"/>
    <mergeCell ref="T402:V403"/>
    <mergeCell ref="W402:Z403"/>
    <mergeCell ref="AA402:AB403"/>
    <mergeCell ref="A400:B401"/>
    <mergeCell ref="C400:N401"/>
    <mergeCell ref="O400:Q401"/>
    <mergeCell ref="R400:S401"/>
    <mergeCell ref="T400:V401"/>
    <mergeCell ref="W400:Z401"/>
    <mergeCell ref="AA412:AB413"/>
    <mergeCell ref="A416:B417"/>
    <mergeCell ref="C416:F417"/>
    <mergeCell ref="G416:J417"/>
    <mergeCell ref="K416:N417"/>
    <mergeCell ref="O416:R417"/>
    <mergeCell ref="S416:V417"/>
    <mergeCell ref="W416:Z417"/>
    <mergeCell ref="A412:B413"/>
    <mergeCell ref="C412:N413"/>
    <mergeCell ref="O412:Q413"/>
    <mergeCell ref="R412:S413"/>
    <mergeCell ref="T412:V413"/>
    <mergeCell ref="W412:Z413"/>
    <mergeCell ref="AA408:AB409"/>
    <mergeCell ref="A410:B411"/>
    <mergeCell ref="C410:N411"/>
    <mergeCell ref="O410:Q411"/>
    <mergeCell ref="R410:S411"/>
    <mergeCell ref="T410:V411"/>
    <mergeCell ref="W410:Z411"/>
    <mergeCell ref="AA410:AB411"/>
    <mergeCell ref="A408:B409"/>
    <mergeCell ref="C408:N409"/>
    <mergeCell ref="O408:Q409"/>
    <mergeCell ref="R408:S409"/>
    <mergeCell ref="T408:V409"/>
    <mergeCell ref="W408:Z409"/>
    <mergeCell ref="AA422:AB423"/>
    <mergeCell ref="A424:B425"/>
    <mergeCell ref="C424:N425"/>
    <mergeCell ref="O424:Q425"/>
    <mergeCell ref="R424:S425"/>
    <mergeCell ref="T424:V425"/>
    <mergeCell ref="W424:Z425"/>
    <mergeCell ref="AA424:AB425"/>
    <mergeCell ref="A422:B423"/>
    <mergeCell ref="C422:N423"/>
    <mergeCell ref="O422:Q423"/>
    <mergeCell ref="R422:S423"/>
    <mergeCell ref="T422:V423"/>
    <mergeCell ref="W422:Z423"/>
    <mergeCell ref="A418:AB419"/>
    <mergeCell ref="T420:U421"/>
    <mergeCell ref="V420:V421"/>
    <mergeCell ref="W420:W421"/>
    <mergeCell ref="X420:X421"/>
    <mergeCell ref="Y420:Y421"/>
    <mergeCell ref="Z420:Z421"/>
    <mergeCell ref="AA420:AA421"/>
    <mergeCell ref="AB420:AB421"/>
    <mergeCell ref="AA430:AB431"/>
    <mergeCell ref="A432:B433"/>
    <mergeCell ref="C432:N433"/>
    <mergeCell ref="O432:Q433"/>
    <mergeCell ref="R432:S433"/>
    <mergeCell ref="T432:V433"/>
    <mergeCell ref="W432:Z433"/>
    <mergeCell ref="AA432:AB433"/>
    <mergeCell ref="A430:B431"/>
    <mergeCell ref="C430:N431"/>
    <mergeCell ref="O430:Q431"/>
    <mergeCell ref="R430:S431"/>
    <mergeCell ref="T430:V431"/>
    <mergeCell ref="W430:Z431"/>
    <mergeCell ref="AA426:AB427"/>
    <mergeCell ref="A428:B429"/>
    <mergeCell ref="C428:N429"/>
    <mergeCell ref="O428:Q429"/>
    <mergeCell ref="R428:S429"/>
    <mergeCell ref="T428:V429"/>
    <mergeCell ref="W428:Z429"/>
    <mergeCell ref="AA428:AB429"/>
    <mergeCell ref="A426:B427"/>
    <mergeCell ref="C426:N427"/>
    <mergeCell ref="O426:Q427"/>
    <mergeCell ref="R426:S427"/>
    <mergeCell ref="T426:V427"/>
    <mergeCell ref="W426:Z427"/>
    <mergeCell ref="AA438:AB439"/>
    <mergeCell ref="A440:B441"/>
    <mergeCell ref="C440:N441"/>
    <mergeCell ref="O440:Q441"/>
    <mergeCell ref="R440:S441"/>
    <mergeCell ref="T440:V441"/>
    <mergeCell ref="W440:Z441"/>
    <mergeCell ref="AA440:AB441"/>
    <mergeCell ref="A438:B439"/>
    <mergeCell ref="C438:N439"/>
    <mergeCell ref="O438:Q439"/>
    <mergeCell ref="R438:S439"/>
    <mergeCell ref="T438:V439"/>
    <mergeCell ref="W438:Z439"/>
    <mergeCell ref="AA434:AB435"/>
    <mergeCell ref="A436:B437"/>
    <mergeCell ref="C436:N437"/>
    <mergeCell ref="O436:Q437"/>
    <mergeCell ref="R436:S437"/>
    <mergeCell ref="T436:V437"/>
    <mergeCell ref="W436:Z437"/>
    <mergeCell ref="AA436:AB437"/>
    <mergeCell ref="A434:B435"/>
    <mergeCell ref="C434:N435"/>
    <mergeCell ref="O434:Q435"/>
    <mergeCell ref="R434:S435"/>
    <mergeCell ref="T434:V435"/>
    <mergeCell ref="W434:Z435"/>
    <mergeCell ref="AA446:AB447"/>
    <mergeCell ref="A448:B449"/>
    <mergeCell ref="C448:N449"/>
    <mergeCell ref="O448:Q449"/>
    <mergeCell ref="R448:S449"/>
    <mergeCell ref="T448:V449"/>
    <mergeCell ref="W448:Z449"/>
    <mergeCell ref="AA448:AB449"/>
    <mergeCell ref="A446:B447"/>
    <mergeCell ref="C446:N447"/>
    <mergeCell ref="O446:Q447"/>
    <mergeCell ref="R446:S447"/>
    <mergeCell ref="T446:V447"/>
    <mergeCell ref="W446:Z447"/>
    <mergeCell ref="AA442:AB443"/>
    <mergeCell ref="A444:B445"/>
    <mergeCell ref="C444:N445"/>
    <mergeCell ref="O444:Q445"/>
    <mergeCell ref="R444:S445"/>
    <mergeCell ref="T444:V445"/>
    <mergeCell ref="W444:Z445"/>
    <mergeCell ref="AA444:AB445"/>
    <mergeCell ref="A442:B443"/>
    <mergeCell ref="C442:N443"/>
    <mergeCell ref="O442:Q443"/>
    <mergeCell ref="R442:S443"/>
    <mergeCell ref="T442:V443"/>
    <mergeCell ref="W442:Z443"/>
    <mergeCell ref="AA454:AB455"/>
    <mergeCell ref="A458:B459"/>
    <mergeCell ref="C458:F459"/>
    <mergeCell ref="G458:J459"/>
    <mergeCell ref="K458:N459"/>
    <mergeCell ref="O458:R459"/>
    <mergeCell ref="S458:V459"/>
    <mergeCell ref="W458:Z459"/>
    <mergeCell ref="A454:B455"/>
    <mergeCell ref="C454:N455"/>
    <mergeCell ref="O454:Q455"/>
    <mergeCell ref="R454:S455"/>
    <mergeCell ref="T454:V455"/>
    <mergeCell ref="W454:Z455"/>
    <mergeCell ref="AA450:AB451"/>
    <mergeCell ref="A452:B453"/>
    <mergeCell ref="C452:N453"/>
    <mergeCell ref="O452:Q453"/>
    <mergeCell ref="R452:S453"/>
    <mergeCell ref="T452:V453"/>
    <mergeCell ref="W452:Z453"/>
    <mergeCell ref="AA452:AB453"/>
    <mergeCell ref="A450:B451"/>
    <mergeCell ref="C450:N451"/>
    <mergeCell ref="O450:Q451"/>
    <mergeCell ref="R450:S451"/>
    <mergeCell ref="T450:V451"/>
    <mergeCell ref="W450:Z451"/>
    <mergeCell ref="AA464:AB465"/>
    <mergeCell ref="A466:B467"/>
    <mergeCell ref="C466:N467"/>
    <mergeCell ref="O466:Q467"/>
    <mergeCell ref="R466:S467"/>
    <mergeCell ref="T466:V467"/>
    <mergeCell ref="W466:Z467"/>
    <mergeCell ref="AA466:AB467"/>
    <mergeCell ref="A464:B465"/>
    <mergeCell ref="C464:N465"/>
    <mergeCell ref="O464:Q465"/>
    <mergeCell ref="R464:S465"/>
    <mergeCell ref="T464:V465"/>
    <mergeCell ref="W464:Z465"/>
    <mergeCell ref="A460:AB461"/>
    <mergeCell ref="T462:U463"/>
    <mergeCell ref="V462:V463"/>
    <mergeCell ref="W462:W463"/>
    <mergeCell ref="X462:X463"/>
    <mergeCell ref="Y462:Y463"/>
    <mergeCell ref="Z462:Z463"/>
    <mergeCell ref="AA462:AA463"/>
    <mergeCell ref="AB462:AB463"/>
    <mergeCell ref="AA472:AB473"/>
    <mergeCell ref="A474:B475"/>
    <mergeCell ref="C474:N475"/>
    <mergeCell ref="O474:Q475"/>
    <mergeCell ref="R474:S475"/>
    <mergeCell ref="T474:V475"/>
    <mergeCell ref="W474:Z475"/>
    <mergeCell ref="AA474:AB475"/>
    <mergeCell ref="A472:B473"/>
    <mergeCell ref="C472:N473"/>
    <mergeCell ref="O472:Q473"/>
    <mergeCell ref="R472:S473"/>
    <mergeCell ref="T472:V473"/>
    <mergeCell ref="W472:Z473"/>
    <mergeCell ref="AA468:AB469"/>
    <mergeCell ref="A470:B471"/>
    <mergeCell ref="C470:N471"/>
    <mergeCell ref="O470:Q471"/>
    <mergeCell ref="R470:S471"/>
    <mergeCell ref="T470:V471"/>
    <mergeCell ref="W470:Z471"/>
    <mergeCell ref="AA470:AB471"/>
    <mergeCell ref="A468:B469"/>
    <mergeCell ref="C468:N469"/>
    <mergeCell ref="O468:Q469"/>
    <mergeCell ref="R468:S469"/>
    <mergeCell ref="T468:V469"/>
    <mergeCell ref="W468:Z469"/>
    <mergeCell ref="AA480:AB481"/>
    <mergeCell ref="A482:B483"/>
    <mergeCell ref="C482:N483"/>
    <mergeCell ref="O482:Q483"/>
    <mergeCell ref="R482:S483"/>
    <mergeCell ref="T482:V483"/>
    <mergeCell ref="W482:Z483"/>
    <mergeCell ref="AA482:AB483"/>
    <mergeCell ref="A480:B481"/>
    <mergeCell ref="C480:N481"/>
    <mergeCell ref="O480:Q481"/>
    <mergeCell ref="R480:S481"/>
    <mergeCell ref="T480:V481"/>
    <mergeCell ref="W480:Z481"/>
    <mergeCell ref="AA476:AB477"/>
    <mergeCell ref="A478:B479"/>
    <mergeCell ref="C478:N479"/>
    <mergeCell ref="O478:Q479"/>
    <mergeCell ref="R478:S479"/>
    <mergeCell ref="T478:V479"/>
    <mergeCell ref="W478:Z479"/>
    <mergeCell ref="AA478:AB479"/>
    <mergeCell ref="A476:B477"/>
    <mergeCell ref="C476:N477"/>
    <mergeCell ref="O476:Q477"/>
    <mergeCell ref="R476:S477"/>
    <mergeCell ref="T476:V477"/>
    <mergeCell ref="W476:Z477"/>
    <mergeCell ref="AA488:AB489"/>
    <mergeCell ref="A490:B491"/>
    <mergeCell ref="C490:N491"/>
    <mergeCell ref="O490:Q491"/>
    <mergeCell ref="R490:S491"/>
    <mergeCell ref="T490:V491"/>
    <mergeCell ref="W490:Z491"/>
    <mergeCell ref="AA490:AB491"/>
    <mergeCell ref="A488:B489"/>
    <mergeCell ref="C488:N489"/>
    <mergeCell ref="O488:Q489"/>
    <mergeCell ref="R488:S489"/>
    <mergeCell ref="T488:V489"/>
    <mergeCell ref="W488:Z489"/>
    <mergeCell ref="AA484:AB485"/>
    <mergeCell ref="A486:B487"/>
    <mergeCell ref="C486:N487"/>
    <mergeCell ref="O486:Q487"/>
    <mergeCell ref="R486:S487"/>
    <mergeCell ref="T486:V487"/>
    <mergeCell ref="W486:Z487"/>
    <mergeCell ref="AA486:AB487"/>
    <mergeCell ref="A484:B485"/>
    <mergeCell ref="C484:N485"/>
    <mergeCell ref="O484:Q485"/>
    <mergeCell ref="R484:S485"/>
    <mergeCell ref="T484:V485"/>
    <mergeCell ref="W484:Z485"/>
    <mergeCell ref="AA496:AB497"/>
    <mergeCell ref="A500:B501"/>
    <mergeCell ref="C500:F501"/>
    <mergeCell ref="G500:J501"/>
    <mergeCell ref="K500:N501"/>
    <mergeCell ref="O500:R501"/>
    <mergeCell ref="S500:V501"/>
    <mergeCell ref="W500:Z501"/>
    <mergeCell ref="A496:B497"/>
    <mergeCell ref="C496:N497"/>
    <mergeCell ref="O496:Q497"/>
    <mergeCell ref="R496:S497"/>
    <mergeCell ref="T496:V497"/>
    <mergeCell ref="W496:Z497"/>
    <mergeCell ref="AA492:AB493"/>
    <mergeCell ref="A494:B495"/>
    <mergeCell ref="C494:N495"/>
    <mergeCell ref="O494:Q495"/>
    <mergeCell ref="R494:S495"/>
    <mergeCell ref="T494:V495"/>
    <mergeCell ref="W494:Z495"/>
    <mergeCell ref="AA494:AB495"/>
    <mergeCell ref="A492:B493"/>
    <mergeCell ref="C492:N493"/>
    <mergeCell ref="O492:Q493"/>
    <mergeCell ref="R492:S493"/>
    <mergeCell ref="T492:V493"/>
    <mergeCell ref="W492:Z493"/>
    <mergeCell ref="AA506:AB507"/>
    <mergeCell ref="A508:B509"/>
    <mergeCell ref="C508:N509"/>
    <mergeCell ref="O508:Q509"/>
    <mergeCell ref="R508:S509"/>
    <mergeCell ref="T508:V509"/>
    <mergeCell ref="W508:Z509"/>
    <mergeCell ref="AA508:AB509"/>
    <mergeCell ref="A506:B507"/>
    <mergeCell ref="C506:N507"/>
    <mergeCell ref="O506:Q507"/>
    <mergeCell ref="R506:S507"/>
    <mergeCell ref="T506:V507"/>
    <mergeCell ref="W506:Z507"/>
    <mergeCell ref="A502:AB503"/>
    <mergeCell ref="T504:U505"/>
    <mergeCell ref="V504:V505"/>
    <mergeCell ref="W504:W505"/>
    <mergeCell ref="X504:X505"/>
    <mergeCell ref="Y504:Y505"/>
    <mergeCell ref="Z504:Z505"/>
    <mergeCell ref="AA504:AA505"/>
    <mergeCell ref="AB504:AB505"/>
    <mergeCell ref="AA514:AB515"/>
    <mergeCell ref="A516:B517"/>
    <mergeCell ref="C516:N517"/>
    <mergeCell ref="O516:Q517"/>
    <mergeCell ref="R516:S517"/>
    <mergeCell ref="T516:V517"/>
    <mergeCell ref="W516:Z517"/>
    <mergeCell ref="AA516:AB517"/>
    <mergeCell ref="A514:B515"/>
    <mergeCell ref="C514:N515"/>
    <mergeCell ref="O514:Q515"/>
    <mergeCell ref="R514:S515"/>
    <mergeCell ref="T514:V515"/>
    <mergeCell ref="W514:Z515"/>
    <mergeCell ref="AA510:AB511"/>
    <mergeCell ref="A512:B513"/>
    <mergeCell ref="C512:N513"/>
    <mergeCell ref="O512:Q513"/>
    <mergeCell ref="R512:S513"/>
    <mergeCell ref="T512:V513"/>
    <mergeCell ref="W512:Z513"/>
    <mergeCell ref="AA512:AB513"/>
    <mergeCell ref="A510:B511"/>
    <mergeCell ref="C510:N511"/>
    <mergeCell ref="O510:Q511"/>
    <mergeCell ref="R510:S511"/>
    <mergeCell ref="T510:V511"/>
    <mergeCell ref="W510:Z511"/>
    <mergeCell ref="AA522:AB523"/>
    <mergeCell ref="A524:B525"/>
    <mergeCell ref="C524:N525"/>
    <mergeCell ref="O524:Q525"/>
    <mergeCell ref="R524:S525"/>
    <mergeCell ref="T524:V525"/>
    <mergeCell ref="W524:Z525"/>
    <mergeCell ref="AA524:AB525"/>
    <mergeCell ref="A522:B523"/>
    <mergeCell ref="C522:N523"/>
    <mergeCell ref="O522:Q523"/>
    <mergeCell ref="R522:S523"/>
    <mergeCell ref="T522:V523"/>
    <mergeCell ref="W522:Z523"/>
    <mergeCell ref="AA518:AB519"/>
    <mergeCell ref="A520:B521"/>
    <mergeCell ref="C520:N521"/>
    <mergeCell ref="O520:Q521"/>
    <mergeCell ref="R520:S521"/>
    <mergeCell ref="T520:V521"/>
    <mergeCell ref="W520:Z521"/>
    <mergeCell ref="AA520:AB521"/>
    <mergeCell ref="A518:B519"/>
    <mergeCell ref="C518:N519"/>
    <mergeCell ref="O518:Q519"/>
    <mergeCell ref="R518:S519"/>
    <mergeCell ref="T518:V519"/>
    <mergeCell ref="W518:Z519"/>
    <mergeCell ref="AA530:AB531"/>
    <mergeCell ref="A532:B533"/>
    <mergeCell ref="C532:N533"/>
    <mergeCell ref="O532:Q533"/>
    <mergeCell ref="R532:S533"/>
    <mergeCell ref="T532:V533"/>
    <mergeCell ref="W532:Z533"/>
    <mergeCell ref="AA532:AB533"/>
    <mergeCell ref="A530:B531"/>
    <mergeCell ref="C530:N531"/>
    <mergeCell ref="O530:Q531"/>
    <mergeCell ref="R530:S531"/>
    <mergeCell ref="T530:V531"/>
    <mergeCell ref="W530:Z531"/>
    <mergeCell ref="AA526:AB527"/>
    <mergeCell ref="A528:B529"/>
    <mergeCell ref="C528:N529"/>
    <mergeCell ref="O528:Q529"/>
    <mergeCell ref="R528:S529"/>
    <mergeCell ref="T528:V529"/>
    <mergeCell ref="W528:Z529"/>
    <mergeCell ref="AA528:AB529"/>
    <mergeCell ref="A526:B527"/>
    <mergeCell ref="C526:N527"/>
    <mergeCell ref="O526:Q527"/>
    <mergeCell ref="R526:S527"/>
    <mergeCell ref="T526:V527"/>
    <mergeCell ref="W526:Z527"/>
    <mergeCell ref="AA538:AB539"/>
    <mergeCell ref="A542:B543"/>
    <mergeCell ref="C542:F543"/>
    <mergeCell ref="G542:J543"/>
    <mergeCell ref="K542:N543"/>
    <mergeCell ref="O542:R543"/>
    <mergeCell ref="S542:V543"/>
    <mergeCell ref="W542:Z543"/>
    <mergeCell ref="A538:B539"/>
    <mergeCell ref="C538:N539"/>
    <mergeCell ref="O538:Q539"/>
    <mergeCell ref="R538:S539"/>
    <mergeCell ref="T538:V539"/>
    <mergeCell ref="W538:Z539"/>
    <mergeCell ref="AA534:AB535"/>
    <mergeCell ref="A536:B537"/>
    <mergeCell ref="C536:N537"/>
    <mergeCell ref="O536:Q537"/>
    <mergeCell ref="R536:S537"/>
    <mergeCell ref="T536:V537"/>
    <mergeCell ref="W536:Z537"/>
    <mergeCell ref="AA536:AB537"/>
    <mergeCell ref="A534:B535"/>
    <mergeCell ref="C534:N535"/>
    <mergeCell ref="O534:Q535"/>
    <mergeCell ref="R534:S535"/>
    <mergeCell ref="T534:V535"/>
    <mergeCell ref="W534:Z535"/>
    <mergeCell ref="AA548:AB549"/>
    <mergeCell ref="A550:B551"/>
    <mergeCell ref="C550:N551"/>
    <mergeCell ref="O550:Q551"/>
    <mergeCell ref="R550:S551"/>
    <mergeCell ref="T550:V551"/>
    <mergeCell ref="W550:Z551"/>
    <mergeCell ref="AA550:AB551"/>
    <mergeCell ref="A548:B549"/>
    <mergeCell ref="C548:N549"/>
    <mergeCell ref="O548:Q549"/>
    <mergeCell ref="R548:S549"/>
    <mergeCell ref="T548:V549"/>
    <mergeCell ref="W548:Z549"/>
    <mergeCell ref="A544:AB545"/>
    <mergeCell ref="T546:U547"/>
    <mergeCell ref="V546:V547"/>
    <mergeCell ref="W546:W547"/>
    <mergeCell ref="X546:X547"/>
    <mergeCell ref="Y546:Y547"/>
    <mergeCell ref="Z546:Z547"/>
    <mergeCell ref="AA546:AA547"/>
    <mergeCell ref="AB546:AB547"/>
    <mergeCell ref="AA556:AB557"/>
    <mergeCell ref="A558:B559"/>
    <mergeCell ref="C558:N559"/>
    <mergeCell ref="O558:Q559"/>
    <mergeCell ref="R558:S559"/>
    <mergeCell ref="T558:V559"/>
    <mergeCell ref="W558:Z559"/>
    <mergeCell ref="AA558:AB559"/>
    <mergeCell ref="A556:B557"/>
    <mergeCell ref="C556:N557"/>
    <mergeCell ref="O556:Q557"/>
    <mergeCell ref="R556:S557"/>
    <mergeCell ref="T556:V557"/>
    <mergeCell ref="W556:Z557"/>
    <mergeCell ref="AA552:AB553"/>
    <mergeCell ref="A554:B555"/>
    <mergeCell ref="C554:N555"/>
    <mergeCell ref="O554:Q555"/>
    <mergeCell ref="R554:S555"/>
    <mergeCell ref="T554:V555"/>
    <mergeCell ref="W554:Z555"/>
    <mergeCell ref="AA554:AB555"/>
    <mergeCell ref="A552:B553"/>
    <mergeCell ref="C552:N553"/>
    <mergeCell ref="O552:Q553"/>
    <mergeCell ref="R552:S553"/>
    <mergeCell ref="T552:V553"/>
    <mergeCell ref="W552:Z553"/>
    <mergeCell ref="AA564:AB565"/>
    <mergeCell ref="A566:B567"/>
    <mergeCell ref="C566:N567"/>
    <mergeCell ref="O566:Q567"/>
    <mergeCell ref="R566:S567"/>
    <mergeCell ref="T566:V567"/>
    <mergeCell ref="W566:Z567"/>
    <mergeCell ref="AA566:AB567"/>
    <mergeCell ref="A564:B565"/>
    <mergeCell ref="C564:N565"/>
    <mergeCell ref="O564:Q565"/>
    <mergeCell ref="R564:S565"/>
    <mergeCell ref="T564:V565"/>
    <mergeCell ref="W564:Z565"/>
    <mergeCell ref="AA560:AB561"/>
    <mergeCell ref="A562:B563"/>
    <mergeCell ref="C562:N563"/>
    <mergeCell ref="O562:Q563"/>
    <mergeCell ref="R562:S563"/>
    <mergeCell ref="T562:V563"/>
    <mergeCell ref="W562:Z563"/>
    <mergeCell ref="AA562:AB563"/>
    <mergeCell ref="A560:B561"/>
    <mergeCell ref="C560:N561"/>
    <mergeCell ref="O560:Q561"/>
    <mergeCell ref="R560:S561"/>
    <mergeCell ref="T560:V561"/>
    <mergeCell ref="W560:Z561"/>
    <mergeCell ref="AA572:AB573"/>
    <mergeCell ref="A574:B575"/>
    <mergeCell ref="C574:N575"/>
    <mergeCell ref="O574:Q575"/>
    <mergeCell ref="R574:S575"/>
    <mergeCell ref="T574:V575"/>
    <mergeCell ref="W574:Z575"/>
    <mergeCell ref="AA574:AB575"/>
    <mergeCell ref="A572:B573"/>
    <mergeCell ref="C572:N573"/>
    <mergeCell ref="O572:Q573"/>
    <mergeCell ref="R572:S573"/>
    <mergeCell ref="T572:V573"/>
    <mergeCell ref="W572:Z573"/>
    <mergeCell ref="AA568:AB569"/>
    <mergeCell ref="A570:B571"/>
    <mergeCell ref="C570:N571"/>
    <mergeCell ref="O570:Q571"/>
    <mergeCell ref="R570:S571"/>
    <mergeCell ref="T570:V571"/>
    <mergeCell ref="W570:Z571"/>
    <mergeCell ref="AA570:AB571"/>
    <mergeCell ref="A568:B569"/>
    <mergeCell ref="C568:N569"/>
    <mergeCell ref="O568:Q569"/>
    <mergeCell ref="R568:S569"/>
    <mergeCell ref="T568:V569"/>
    <mergeCell ref="W568:Z569"/>
    <mergeCell ref="AA580:AB581"/>
    <mergeCell ref="A584:B585"/>
    <mergeCell ref="C584:F585"/>
    <mergeCell ref="G584:J585"/>
    <mergeCell ref="K584:N585"/>
    <mergeCell ref="O584:R585"/>
    <mergeCell ref="S584:V585"/>
    <mergeCell ref="W584:Z585"/>
    <mergeCell ref="A580:B581"/>
    <mergeCell ref="C580:N581"/>
    <mergeCell ref="O580:Q581"/>
    <mergeCell ref="R580:S581"/>
    <mergeCell ref="T580:V581"/>
    <mergeCell ref="W580:Z581"/>
    <mergeCell ref="AA576:AB577"/>
    <mergeCell ref="A578:B579"/>
    <mergeCell ref="C578:N579"/>
    <mergeCell ref="O578:Q579"/>
    <mergeCell ref="R578:S579"/>
    <mergeCell ref="T578:V579"/>
    <mergeCell ref="W578:Z579"/>
    <mergeCell ref="AA578:AB579"/>
    <mergeCell ref="A576:B577"/>
    <mergeCell ref="C576:N577"/>
    <mergeCell ref="O576:Q577"/>
    <mergeCell ref="R576:S577"/>
    <mergeCell ref="T576:V577"/>
    <mergeCell ref="W576:Z577"/>
    <mergeCell ref="AA590:AB591"/>
    <mergeCell ref="A592:B593"/>
    <mergeCell ref="C592:N593"/>
    <mergeCell ref="O592:Q593"/>
    <mergeCell ref="R592:S593"/>
    <mergeCell ref="T592:V593"/>
    <mergeCell ref="W592:Z593"/>
    <mergeCell ref="AA592:AB593"/>
    <mergeCell ref="A590:B591"/>
    <mergeCell ref="C590:N591"/>
    <mergeCell ref="O590:Q591"/>
    <mergeCell ref="R590:S591"/>
    <mergeCell ref="T590:V591"/>
    <mergeCell ref="W590:Z591"/>
    <mergeCell ref="A586:AB587"/>
    <mergeCell ref="T588:U589"/>
    <mergeCell ref="V588:V589"/>
    <mergeCell ref="W588:W589"/>
    <mergeCell ref="X588:X589"/>
    <mergeCell ref="Y588:Y589"/>
    <mergeCell ref="Z588:Z589"/>
    <mergeCell ref="AA588:AA589"/>
    <mergeCell ref="AB588:AB589"/>
    <mergeCell ref="AA598:AB599"/>
    <mergeCell ref="A600:B601"/>
    <mergeCell ref="C600:N601"/>
    <mergeCell ref="O600:Q601"/>
    <mergeCell ref="R600:S601"/>
    <mergeCell ref="T600:V601"/>
    <mergeCell ref="W600:Z601"/>
    <mergeCell ref="AA600:AB601"/>
    <mergeCell ref="A598:B599"/>
    <mergeCell ref="C598:N599"/>
    <mergeCell ref="O598:Q599"/>
    <mergeCell ref="R598:S599"/>
    <mergeCell ref="T598:V599"/>
    <mergeCell ref="W598:Z599"/>
    <mergeCell ref="AA594:AB595"/>
    <mergeCell ref="A596:B597"/>
    <mergeCell ref="C596:N597"/>
    <mergeCell ref="O596:Q597"/>
    <mergeCell ref="R596:S597"/>
    <mergeCell ref="T596:V597"/>
    <mergeCell ref="W596:Z597"/>
    <mergeCell ref="AA596:AB597"/>
    <mergeCell ref="A594:B595"/>
    <mergeCell ref="C594:N595"/>
    <mergeCell ref="O594:Q595"/>
    <mergeCell ref="R594:S595"/>
    <mergeCell ref="T594:V595"/>
    <mergeCell ref="W594:Z595"/>
    <mergeCell ref="AA606:AB607"/>
    <mergeCell ref="A608:B609"/>
    <mergeCell ref="C608:N609"/>
    <mergeCell ref="O608:Q609"/>
    <mergeCell ref="R608:S609"/>
    <mergeCell ref="T608:V609"/>
    <mergeCell ref="W608:Z609"/>
    <mergeCell ref="AA608:AB609"/>
    <mergeCell ref="A606:B607"/>
    <mergeCell ref="C606:N607"/>
    <mergeCell ref="O606:Q607"/>
    <mergeCell ref="R606:S607"/>
    <mergeCell ref="T606:V607"/>
    <mergeCell ref="W606:Z607"/>
    <mergeCell ref="AA602:AB603"/>
    <mergeCell ref="A604:B605"/>
    <mergeCell ref="C604:N605"/>
    <mergeCell ref="O604:Q605"/>
    <mergeCell ref="R604:S605"/>
    <mergeCell ref="T604:V605"/>
    <mergeCell ref="W604:Z605"/>
    <mergeCell ref="AA604:AB605"/>
    <mergeCell ref="A602:B603"/>
    <mergeCell ref="C602:N603"/>
    <mergeCell ref="O602:Q603"/>
    <mergeCell ref="R602:S603"/>
    <mergeCell ref="T602:V603"/>
    <mergeCell ref="W602:Z603"/>
    <mergeCell ref="AA614:AB615"/>
    <mergeCell ref="A616:B617"/>
    <mergeCell ref="C616:N617"/>
    <mergeCell ref="O616:Q617"/>
    <mergeCell ref="R616:S617"/>
    <mergeCell ref="T616:V617"/>
    <mergeCell ref="W616:Z617"/>
    <mergeCell ref="AA616:AB617"/>
    <mergeCell ref="A614:B615"/>
    <mergeCell ref="C614:N615"/>
    <mergeCell ref="O614:Q615"/>
    <mergeCell ref="R614:S615"/>
    <mergeCell ref="T614:V615"/>
    <mergeCell ref="W614:Z615"/>
    <mergeCell ref="AA610:AB611"/>
    <mergeCell ref="A612:B613"/>
    <mergeCell ref="C612:N613"/>
    <mergeCell ref="O612:Q613"/>
    <mergeCell ref="R612:S613"/>
    <mergeCell ref="T612:V613"/>
    <mergeCell ref="W612:Z613"/>
    <mergeCell ref="AA612:AB613"/>
    <mergeCell ref="A610:B611"/>
    <mergeCell ref="C610:N611"/>
    <mergeCell ref="O610:Q611"/>
    <mergeCell ref="R610:S611"/>
    <mergeCell ref="T610:V611"/>
    <mergeCell ref="W610:Z611"/>
    <mergeCell ref="AA622:AB623"/>
    <mergeCell ref="A626:B627"/>
    <mergeCell ref="C626:F627"/>
    <mergeCell ref="G626:J627"/>
    <mergeCell ref="K626:N627"/>
    <mergeCell ref="O626:R627"/>
    <mergeCell ref="S626:V627"/>
    <mergeCell ref="W626:Z627"/>
    <mergeCell ref="A622:B623"/>
    <mergeCell ref="C622:N623"/>
    <mergeCell ref="O622:Q623"/>
    <mergeCell ref="R622:S623"/>
    <mergeCell ref="T622:V623"/>
    <mergeCell ref="W622:Z623"/>
    <mergeCell ref="AA618:AB619"/>
    <mergeCell ref="A620:B621"/>
    <mergeCell ref="C620:N621"/>
    <mergeCell ref="O620:Q621"/>
    <mergeCell ref="R620:S621"/>
    <mergeCell ref="T620:V621"/>
    <mergeCell ref="W620:Z621"/>
    <mergeCell ref="AA620:AB621"/>
    <mergeCell ref="A618:B619"/>
    <mergeCell ref="C618:N619"/>
    <mergeCell ref="O618:Q619"/>
    <mergeCell ref="R618:S619"/>
    <mergeCell ref="T618:V619"/>
    <mergeCell ref="W618:Z619"/>
    <mergeCell ref="AA632:AB633"/>
    <mergeCell ref="A634:B635"/>
    <mergeCell ref="C634:N635"/>
    <mergeCell ref="O634:Q635"/>
    <mergeCell ref="R634:S635"/>
    <mergeCell ref="T634:V635"/>
    <mergeCell ref="W634:Z635"/>
    <mergeCell ref="AA634:AB635"/>
    <mergeCell ref="A632:B633"/>
    <mergeCell ref="C632:N633"/>
    <mergeCell ref="O632:Q633"/>
    <mergeCell ref="R632:S633"/>
    <mergeCell ref="T632:V633"/>
    <mergeCell ref="W632:Z633"/>
    <mergeCell ref="A628:AB629"/>
    <mergeCell ref="T630:U631"/>
    <mergeCell ref="V630:V631"/>
    <mergeCell ref="W630:W631"/>
    <mergeCell ref="X630:X631"/>
    <mergeCell ref="Y630:Y631"/>
    <mergeCell ref="Z630:Z631"/>
    <mergeCell ref="AA630:AA631"/>
    <mergeCell ref="AB630:AB631"/>
    <mergeCell ref="AA640:AB641"/>
    <mergeCell ref="A642:B643"/>
    <mergeCell ref="C642:N643"/>
    <mergeCell ref="O642:Q643"/>
    <mergeCell ref="R642:S643"/>
    <mergeCell ref="T642:V643"/>
    <mergeCell ref="W642:Z643"/>
    <mergeCell ref="AA642:AB643"/>
    <mergeCell ref="A640:B641"/>
    <mergeCell ref="C640:N641"/>
    <mergeCell ref="O640:Q641"/>
    <mergeCell ref="R640:S641"/>
    <mergeCell ref="T640:V641"/>
    <mergeCell ref="W640:Z641"/>
    <mergeCell ref="AA636:AB637"/>
    <mergeCell ref="A638:B639"/>
    <mergeCell ref="C638:N639"/>
    <mergeCell ref="O638:Q639"/>
    <mergeCell ref="R638:S639"/>
    <mergeCell ref="T638:V639"/>
    <mergeCell ref="W638:Z639"/>
    <mergeCell ref="AA638:AB639"/>
    <mergeCell ref="A636:B637"/>
    <mergeCell ref="C636:N637"/>
    <mergeCell ref="O636:Q637"/>
    <mergeCell ref="R636:S637"/>
    <mergeCell ref="T636:V637"/>
    <mergeCell ref="W636:Z637"/>
    <mergeCell ref="AA648:AB649"/>
    <mergeCell ref="A650:B651"/>
    <mergeCell ref="C650:N651"/>
    <mergeCell ref="O650:Q651"/>
    <mergeCell ref="R650:S651"/>
    <mergeCell ref="T650:V651"/>
    <mergeCell ref="W650:Z651"/>
    <mergeCell ref="AA650:AB651"/>
    <mergeCell ref="A648:B649"/>
    <mergeCell ref="C648:N649"/>
    <mergeCell ref="O648:Q649"/>
    <mergeCell ref="R648:S649"/>
    <mergeCell ref="T648:V649"/>
    <mergeCell ref="W648:Z649"/>
    <mergeCell ref="AA644:AB645"/>
    <mergeCell ref="A646:B647"/>
    <mergeCell ref="C646:N647"/>
    <mergeCell ref="O646:Q647"/>
    <mergeCell ref="R646:S647"/>
    <mergeCell ref="T646:V647"/>
    <mergeCell ref="W646:Z647"/>
    <mergeCell ref="AA646:AB647"/>
    <mergeCell ref="A644:B645"/>
    <mergeCell ref="C644:N645"/>
    <mergeCell ref="O644:Q645"/>
    <mergeCell ref="R644:S645"/>
    <mergeCell ref="T644:V645"/>
    <mergeCell ref="W644:Z645"/>
    <mergeCell ref="AA656:AB657"/>
    <mergeCell ref="A658:B659"/>
    <mergeCell ref="C658:N659"/>
    <mergeCell ref="O658:Q659"/>
    <mergeCell ref="R658:S659"/>
    <mergeCell ref="T658:V659"/>
    <mergeCell ref="W658:Z659"/>
    <mergeCell ref="AA658:AB659"/>
    <mergeCell ref="A656:B657"/>
    <mergeCell ref="C656:N657"/>
    <mergeCell ref="O656:Q657"/>
    <mergeCell ref="R656:S657"/>
    <mergeCell ref="T656:V657"/>
    <mergeCell ref="W656:Z657"/>
    <mergeCell ref="AA652:AB653"/>
    <mergeCell ref="A654:B655"/>
    <mergeCell ref="C654:N655"/>
    <mergeCell ref="O654:Q655"/>
    <mergeCell ref="R654:S655"/>
    <mergeCell ref="T654:V655"/>
    <mergeCell ref="W654:Z655"/>
    <mergeCell ref="AA654:AB655"/>
    <mergeCell ref="A652:B653"/>
    <mergeCell ref="C652:N653"/>
    <mergeCell ref="O652:Q653"/>
    <mergeCell ref="R652:S653"/>
    <mergeCell ref="T652:V653"/>
    <mergeCell ref="W652:Z653"/>
    <mergeCell ref="AA664:AB665"/>
    <mergeCell ref="A668:B669"/>
    <mergeCell ref="C668:F669"/>
    <mergeCell ref="G668:J669"/>
    <mergeCell ref="K668:N669"/>
    <mergeCell ref="O668:R669"/>
    <mergeCell ref="S668:V669"/>
    <mergeCell ref="W668:Z669"/>
    <mergeCell ref="A664:B665"/>
    <mergeCell ref="C664:N665"/>
    <mergeCell ref="O664:Q665"/>
    <mergeCell ref="R664:S665"/>
    <mergeCell ref="T664:V665"/>
    <mergeCell ref="W664:Z665"/>
    <mergeCell ref="AA660:AB661"/>
    <mergeCell ref="A662:B663"/>
    <mergeCell ref="C662:N663"/>
    <mergeCell ref="O662:Q663"/>
    <mergeCell ref="R662:S663"/>
    <mergeCell ref="T662:V663"/>
    <mergeCell ref="W662:Z663"/>
    <mergeCell ref="AA662:AB663"/>
    <mergeCell ref="A660:B661"/>
    <mergeCell ref="C660:N661"/>
    <mergeCell ref="O660:Q661"/>
    <mergeCell ref="R660:S661"/>
    <mergeCell ref="T660:V661"/>
    <mergeCell ref="W660:Z661"/>
    <mergeCell ref="AA674:AB675"/>
    <mergeCell ref="A676:B677"/>
    <mergeCell ref="C676:N677"/>
    <mergeCell ref="O676:Q677"/>
    <mergeCell ref="R676:S677"/>
    <mergeCell ref="T676:V677"/>
    <mergeCell ref="W676:Z677"/>
    <mergeCell ref="AA676:AB677"/>
    <mergeCell ref="A674:B675"/>
    <mergeCell ref="C674:N675"/>
    <mergeCell ref="O674:Q675"/>
    <mergeCell ref="R674:S675"/>
    <mergeCell ref="T674:V675"/>
    <mergeCell ref="W674:Z675"/>
    <mergeCell ref="A670:AB671"/>
    <mergeCell ref="T672:U673"/>
    <mergeCell ref="V672:V673"/>
    <mergeCell ref="W672:W673"/>
    <mergeCell ref="X672:X673"/>
    <mergeCell ref="Y672:Y673"/>
    <mergeCell ref="Z672:Z673"/>
    <mergeCell ref="AA672:AA673"/>
    <mergeCell ref="AB672:AB673"/>
    <mergeCell ref="AA682:AB683"/>
    <mergeCell ref="A684:B685"/>
    <mergeCell ref="C684:N685"/>
    <mergeCell ref="O684:Q685"/>
    <mergeCell ref="R684:S685"/>
    <mergeCell ref="T684:V685"/>
    <mergeCell ref="W684:Z685"/>
    <mergeCell ref="AA684:AB685"/>
    <mergeCell ref="A682:B683"/>
    <mergeCell ref="C682:N683"/>
    <mergeCell ref="O682:Q683"/>
    <mergeCell ref="R682:S683"/>
    <mergeCell ref="T682:V683"/>
    <mergeCell ref="W682:Z683"/>
    <mergeCell ref="AA678:AB679"/>
    <mergeCell ref="A680:B681"/>
    <mergeCell ref="C680:N681"/>
    <mergeCell ref="O680:Q681"/>
    <mergeCell ref="R680:S681"/>
    <mergeCell ref="T680:V681"/>
    <mergeCell ref="W680:Z681"/>
    <mergeCell ref="AA680:AB681"/>
    <mergeCell ref="A678:B679"/>
    <mergeCell ref="C678:N679"/>
    <mergeCell ref="O678:Q679"/>
    <mergeCell ref="R678:S679"/>
    <mergeCell ref="T678:V679"/>
    <mergeCell ref="W678:Z679"/>
    <mergeCell ref="AA690:AB691"/>
    <mergeCell ref="A692:B693"/>
    <mergeCell ref="C692:N693"/>
    <mergeCell ref="O692:Q693"/>
    <mergeCell ref="R692:S693"/>
    <mergeCell ref="T692:V693"/>
    <mergeCell ref="W692:Z693"/>
    <mergeCell ref="AA692:AB693"/>
    <mergeCell ref="A690:B691"/>
    <mergeCell ref="C690:N691"/>
    <mergeCell ref="O690:Q691"/>
    <mergeCell ref="R690:S691"/>
    <mergeCell ref="T690:V691"/>
    <mergeCell ref="W690:Z691"/>
    <mergeCell ref="AA686:AB687"/>
    <mergeCell ref="A688:B689"/>
    <mergeCell ref="C688:N689"/>
    <mergeCell ref="O688:Q689"/>
    <mergeCell ref="R688:S689"/>
    <mergeCell ref="T688:V689"/>
    <mergeCell ref="W688:Z689"/>
    <mergeCell ref="AA688:AB689"/>
    <mergeCell ref="A686:B687"/>
    <mergeCell ref="C686:N687"/>
    <mergeCell ref="O686:Q687"/>
    <mergeCell ref="R686:S687"/>
    <mergeCell ref="T686:V687"/>
    <mergeCell ref="W686:Z687"/>
    <mergeCell ref="AA698:AB699"/>
    <mergeCell ref="A700:B701"/>
    <mergeCell ref="C700:N701"/>
    <mergeCell ref="O700:Q701"/>
    <mergeCell ref="R700:S701"/>
    <mergeCell ref="T700:V701"/>
    <mergeCell ref="W700:Z701"/>
    <mergeCell ref="AA700:AB701"/>
    <mergeCell ref="A698:B699"/>
    <mergeCell ref="C698:N699"/>
    <mergeCell ref="O698:Q699"/>
    <mergeCell ref="R698:S699"/>
    <mergeCell ref="T698:V699"/>
    <mergeCell ref="W698:Z699"/>
    <mergeCell ref="AA694:AB695"/>
    <mergeCell ref="A696:B697"/>
    <mergeCell ref="C696:N697"/>
    <mergeCell ref="O696:Q697"/>
    <mergeCell ref="R696:S697"/>
    <mergeCell ref="T696:V697"/>
    <mergeCell ref="W696:Z697"/>
    <mergeCell ref="AA696:AB697"/>
    <mergeCell ref="A694:B695"/>
    <mergeCell ref="C694:N695"/>
    <mergeCell ref="O694:Q695"/>
    <mergeCell ref="R694:S695"/>
    <mergeCell ref="T694:V695"/>
    <mergeCell ref="W694:Z695"/>
    <mergeCell ref="AA706:AB707"/>
    <mergeCell ref="A710:B711"/>
    <mergeCell ref="C710:F711"/>
    <mergeCell ref="G710:J711"/>
    <mergeCell ref="K710:N711"/>
    <mergeCell ref="O710:R711"/>
    <mergeCell ref="S710:V711"/>
    <mergeCell ref="W710:Z711"/>
    <mergeCell ref="A706:B707"/>
    <mergeCell ref="C706:N707"/>
    <mergeCell ref="O706:Q707"/>
    <mergeCell ref="R706:S707"/>
    <mergeCell ref="T706:V707"/>
    <mergeCell ref="W706:Z707"/>
    <mergeCell ref="AA702:AB703"/>
    <mergeCell ref="A704:B705"/>
    <mergeCell ref="C704:N705"/>
    <mergeCell ref="O704:Q705"/>
    <mergeCell ref="R704:S705"/>
    <mergeCell ref="T704:V705"/>
    <mergeCell ref="W704:Z705"/>
    <mergeCell ref="AA704:AB705"/>
    <mergeCell ref="A702:B703"/>
    <mergeCell ref="C702:N703"/>
    <mergeCell ref="O702:Q703"/>
    <mergeCell ref="R702:S703"/>
    <mergeCell ref="T702:V703"/>
    <mergeCell ref="W702:Z703"/>
    <mergeCell ref="AA716:AB717"/>
    <mergeCell ref="A718:B719"/>
    <mergeCell ref="C718:N719"/>
    <mergeCell ref="O718:Q719"/>
    <mergeCell ref="R718:S719"/>
    <mergeCell ref="T718:V719"/>
    <mergeCell ref="W718:Z719"/>
    <mergeCell ref="AA718:AB719"/>
    <mergeCell ref="A716:B717"/>
    <mergeCell ref="C716:N717"/>
    <mergeCell ref="O716:Q717"/>
    <mergeCell ref="R716:S717"/>
    <mergeCell ref="T716:V717"/>
    <mergeCell ref="W716:Z717"/>
    <mergeCell ref="A712:AB713"/>
    <mergeCell ref="T714:U715"/>
    <mergeCell ref="V714:V715"/>
    <mergeCell ref="W714:W715"/>
    <mergeCell ref="X714:X715"/>
    <mergeCell ref="Y714:Y715"/>
    <mergeCell ref="Z714:Z715"/>
    <mergeCell ref="AA714:AA715"/>
    <mergeCell ref="AB714:AB715"/>
    <mergeCell ref="AA724:AB725"/>
    <mergeCell ref="A726:B727"/>
    <mergeCell ref="C726:N727"/>
    <mergeCell ref="O726:Q727"/>
    <mergeCell ref="R726:S727"/>
    <mergeCell ref="T726:V727"/>
    <mergeCell ref="W726:Z727"/>
    <mergeCell ref="AA726:AB727"/>
    <mergeCell ref="A724:B725"/>
    <mergeCell ref="C724:N725"/>
    <mergeCell ref="O724:Q725"/>
    <mergeCell ref="R724:S725"/>
    <mergeCell ref="T724:V725"/>
    <mergeCell ref="W724:Z725"/>
    <mergeCell ref="AA720:AB721"/>
    <mergeCell ref="A722:B723"/>
    <mergeCell ref="C722:N723"/>
    <mergeCell ref="O722:Q723"/>
    <mergeCell ref="R722:S723"/>
    <mergeCell ref="T722:V723"/>
    <mergeCell ref="W722:Z723"/>
    <mergeCell ref="AA722:AB723"/>
    <mergeCell ref="A720:B721"/>
    <mergeCell ref="C720:N721"/>
    <mergeCell ref="O720:Q721"/>
    <mergeCell ref="R720:S721"/>
    <mergeCell ref="T720:V721"/>
    <mergeCell ref="W720:Z721"/>
    <mergeCell ref="AA732:AB733"/>
    <mergeCell ref="A734:B735"/>
    <mergeCell ref="C734:N735"/>
    <mergeCell ref="O734:Q735"/>
    <mergeCell ref="R734:S735"/>
    <mergeCell ref="T734:V735"/>
    <mergeCell ref="W734:Z735"/>
    <mergeCell ref="AA734:AB735"/>
    <mergeCell ref="A732:B733"/>
    <mergeCell ref="C732:N733"/>
    <mergeCell ref="O732:Q733"/>
    <mergeCell ref="R732:S733"/>
    <mergeCell ref="T732:V733"/>
    <mergeCell ref="W732:Z733"/>
    <mergeCell ref="AA728:AB729"/>
    <mergeCell ref="A730:B731"/>
    <mergeCell ref="C730:N731"/>
    <mergeCell ref="O730:Q731"/>
    <mergeCell ref="R730:S731"/>
    <mergeCell ref="T730:V731"/>
    <mergeCell ref="W730:Z731"/>
    <mergeCell ref="AA730:AB731"/>
    <mergeCell ref="A728:B729"/>
    <mergeCell ref="C728:N729"/>
    <mergeCell ref="O728:Q729"/>
    <mergeCell ref="R728:S729"/>
    <mergeCell ref="T728:V729"/>
    <mergeCell ref="W728:Z729"/>
    <mergeCell ref="AA740:AB741"/>
    <mergeCell ref="A742:B743"/>
    <mergeCell ref="C742:N743"/>
    <mergeCell ref="O742:Q743"/>
    <mergeCell ref="R742:S743"/>
    <mergeCell ref="T742:V743"/>
    <mergeCell ref="W742:Z743"/>
    <mergeCell ref="AA742:AB743"/>
    <mergeCell ref="A740:B741"/>
    <mergeCell ref="C740:N741"/>
    <mergeCell ref="O740:Q741"/>
    <mergeCell ref="R740:S741"/>
    <mergeCell ref="T740:V741"/>
    <mergeCell ref="W740:Z741"/>
    <mergeCell ref="AA736:AB737"/>
    <mergeCell ref="A738:B739"/>
    <mergeCell ref="C738:N739"/>
    <mergeCell ref="O738:Q739"/>
    <mergeCell ref="R738:S739"/>
    <mergeCell ref="T738:V739"/>
    <mergeCell ref="W738:Z739"/>
    <mergeCell ref="AA738:AB739"/>
    <mergeCell ref="A736:B737"/>
    <mergeCell ref="C736:N737"/>
    <mergeCell ref="O736:Q737"/>
    <mergeCell ref="R736:S737"/>
    <mergeCell ref="T736:V737"/>
    <mergeCell ref="W736:Z737"/>
    <mergeCell ref="AA748:AB749"/>
    <mergeCell ref="A752:B753"/>
    <mergeCell ref="C752:F753"/>
    <mergeCell ref="G752:J753"/>
    <mergeCell ref="K752:N753"/>
    <mergeCell ref="O752:R753"/>
    <mergeCell ref="S752:V753"/>
    <mergeCell ref="W752:Z753"/>
    <mergeCell ref="A748:B749"/>
    <mergeCell ref="C748:N749"/>
    <mergeCell ref="O748:Q749"/>
    <mergeCell ref="R748:S749"/>
    <mergeCell ref="T748:V749"/>
    <mergeCell ref="W748:Z749"/>
    <mergeCell ref="AA744:AB745"/>
    <mergeCell ref="A746:B747"/>
    <mergeCell ref="C746:N747"/>
    <mergeCell ref="O746:Q747"/>
    <mergeCell ref="R746:S747"/>
    <mergeCell ref="T746:V747"/>
    <mergeCell ref="W746:Z747"/>
    <mergeCell ref="AA746:AB747"/>
    <mergeCell ref="A744:B745"/>
    <mergeCell ref="C744:N745"/>
    <mergeCell ref="O744:Q745"/>
    <mergeCell ref="R744:S745"/>
    <mergeCell ref="T744:V745"/>
    <mergeCell ref="W744:Z745"/>
    <mergeCell ref="AA758:AB759"/>
    <mergeCell ref="A760:B761"/>
    <mergeCell ref="C760:N761"/>
    <mergeCell ref="O760:Q761"/>
    <mergeCell ref="R760:S761"/>
    <mergeCell ref="T760:V761"/>
    <mergeCell ref="W760:Z761"/>
    <mergeCell ref="AA760:AB761"/>
    <mergeCell ref="A758:B759"/>
    <mergeCell ref="C758:N759"/>
    <mergeCell ref="O758:Q759"/>
    <mergeCell ref="R758:S759"/>
    <mergeCell ref="T758:V759"/>
    <mergeCell ref="W758:Z759"/>
    <mergeCell ref="A754:AB755"/>
    <mergeCell ref="T756:U757"/>
    <mergeCell ref="V756:V757"/>
    <mergeCell ref="W756:W757"/>
    <mergeCell ref="X756:X757"/>
    <mergeCell ref="Y756:Y757"/>
    <mergeCell ref="Z756:Z757"/>
    <mergeCell ref="AA756:AA757"/>
    <mergeCell ref="AB756:AB757"/>
    <mergeCell ref="AA766:AB767"/>
    <mergeCell ref="A768:B769"/>
    <mergeCell ref="C768:N769"/>
    <mergeCell ref="O768:Q769"/>
    <mergeCell ref="R768:S769"/>
    <mergeCell ref="T768:V769"/>
    <mergeCell ref="W768:Z769"/>
    <mergeCell ref="AA768:AB769"/>
    <mergeCell ref="A766:B767"/>
    <mergeCell ref="C766:N767"/>
    <mergeCell ref="O766:Q767"/>
    <mergeCell ref="R766:S767"/>
    <mergeCell ref="T766:V767"/>
    <mergeCell ref="W766:Z767"/>
    <mergeCell ref="AA762:AB763"/>
    <mergeCell ref="A764:B765"/>
    <mergeCell ref="C764:N765"/>
    <mergeCell ref="O764:Q765"/>
    <mergeCell ref="R764:S765"/>
    <mergeCell ref="T764:V765"/>
    <mergeCell ref="W764:Z765"/>
    <mergeCell ref="AA764:AB765"/>
    <mergeCell ref="A762:B763"/>
    <mergeCell ref="C762:N763"/>
    <mergeCell ref="O762:Q763"/>
    <mergeCell ref="R762:S763"/>
    <mergeCell ref="T762:V763"/>
    <mergeCell ref="W762:Z763"/>
    <mergeCell ref="AA774:AB775"/>
    <mergeCell ref="A776:B777"/>
    <mergeCell ref="C776:N777"/>
    <mergeCell ref="O776:Q777"/>
    <mergeCell ref="R776:S777"/>
    <mergeCell ref="T776:V777"/>
    <mergeCell ref="W776:Z777"/>
    <mergeCell ref="AA776:AB777"/>
    <mergeCell ref="A774:B775"/>
    <mergeCell ref="C774:N775"/>
    <mergeCell ref="O774:Q775"/>
    <mergeCell ref="R774:S775"/>
    <mergeCell ref="T774:V775"/>
    <mergeCell ref="W774:Z775"/>
    <mergeCell ref="AA770:AB771"/>
    <mergeCell ref="A772:B773"/>
    <mergeCell ref="C772:N773"/>
    <mergeCell ref="O772:Q773"/>
    <mergeCell ref="R772:S773"/>
    <mergeCell ref="T772:V773"/>
    <mergeCell ref="W772:Z773"/>
    <mergeCell ref="AA772:AB773"/>
    <mergeCell ref="A770:B771"/>
    <mergeCell ref="C770:N771"/>
    <mergeCell ref="O770:Q771"/>
    <mergeCell ref="R770:S771"/>
    <mergeCell ref="T770:V771"/>
    <mergeCell ref="W770:Z771"/>
    <mergeCell ref="AA782:AB783"/>
    <mergeCell ref="A784:B785"/>
    <mergeCell ref="C784:N785"/>
    <mergeCell ref="O784:Q785"/>
    <mergeCell ref="R784:S785"/>
    <mergeCell ref="T784:V785"/>
    <mergeCell ref="W784:Z785"/>
    <mergeCell ref="AA784:AB785"/>
    <mergeCell ref="A782:B783"/>
    <mergeCell ref="C782:N783"/>
    <mergeCell ref="O782:Q783"/>
    <mergeCell ref="R782:S783"/>
    <mergeCell ref="T782:V783"/>
    <mergeCell ref="W782:Z783"/>
    <mergeCell ref="AA778:AB779"/>
    <mergeCell ref="A780:B781"/>
    <mergeCell ref="C780:N781"/>
    <mergeCell ref="O780:Q781"/>
    <mergeCell ref="R780:S781"/>
    <mergeCell ref="T780:V781"/>
    <mergeCell ref="W780:Z781"/>
    <mergeCell ref="AA780:AB781"/>
    <mergeCell ref="A778:B779"/>
    <mergeCell ref="C778:N779"/>
    <mergeCell ref="O778:Q779"/>
    <mergeCell ref="R778:S779"/>
    <mergeCell ref="T778:V779"/>
    <mergeCell ref="W778:Z779"/>
    <mergeCell ref="AA790:AB791"/>
    <mergeCell ref="A794:B795"/>
    <mergeCell ref="C794:F795"/>
    <mergeCell ref="G794:J795"/>
    <mergeCell ref="K794:N795"/>
    <mergeCell ref="O794:R795"/>
    <mergeCell ref="S794:V795"/>
    <mergeCell ref="W794:Z795"/>
    <mergeCell ref="A790:B791"/>
    <mergeCell ref="C790:N791"/>
    <mergeCell ref="O790:Q791"/>
    <mergeCell ref="R790:S791"/>
    <mergeCell ref="T790:V791"/>
    <mergeCell ref="W790:Z791"/>
    <mergeCell ref="AA786:AB787"/>
    <mergeCell ref="A788:B789"/>
    <mergeCell ref="C788:N789"/>
    <mergeCell ref="O788:Q789"/>
    <mergeCell ref="R788:S789"/>
    <mergeCell ref="T788:V789"/>
    <mergeCell ref="W788:Z789"/>
    <mergeCell ref="AA788:AB789"/>
    <mergeCell ref="A786:B787"/>
    <mergeCell ref="C786:N787"/>
    <mergeCell ref="O786:Q787"/>
    <mergeCell ref="R786:S787"/>
    <mergeCell ref="T786:V787"/>
    <mergeCell ref="W786:Z787"/>
    <mergeCell ref="AA800:AB801"/>
    <mergeCell ref="A802:B803"/>
    <mergeCell ref="C802:N803"/>
    <mergeCell ref="O802:Q803"/>
    <mergeCell ref="R802:S803"/>
    <mergeCell ref="T802:V803"/>
    <mergeCell ref="W802:Z803"/>
    <mergeCell ref="AA802:AB803"/>
    <mergeCell ref="A800:B801"/>
    <mergeCell ref="C800:N801"/>
    <mergeCell ref="O800:Q801"/>
    <mergeCell ref="R800:S801"/>
    <mergeCell ref="T800:V801"/>
    <mergeCell ref="W800:Z801"/>
    <mergeCell ref="A796:AB797"/>
    <mergeCell ref="T798:U799"/>
    <mergeCell ref="V798:V799"/>
    <mergeCell ref="W798:W799"/>
    <mergeCell ref="X798:X799"/>
    <mergeCell ref="Y798:Y799"/>
    <mergeCell ref="Z798:Z799"/>
    <mergeCell ref="AA798:AA799"/>
    <mergeCell ref="AB798:AB799"/>
    <mergeCell ref="AA808:AB809"/>
    <mergeCell ref="A810:B811"/>
    <mergeCell ref="C810:N811"/>
    <mergeCell ref="O810:Q811"/>
    <mergeCell ref="R810:S811"/>
    <mergeCell ref="T810:V811"/>
    <mergeCell ref="W810:Z811"/>
    <mergeCell ref="AA810:AB811"/>
    <mergeCell ref="A808:B809"/>
    <mergeCell ref="C808:N809"/>
    <mergeCell ref="O808:Q809"/>
    <mergeCell ref="R808:S809"/>
    <mergeCell ref="T808:V809"/>
    <mergeCell ref="W808:Z809"/>
    <mergeCell ref="AA804:AB805"/>
    <mergeCell ref="A806:B807"/>
    <mergeCell ref="C806:N807"/>
    <mergeCell ref="O806:Q807"/>
    <mergeCell ref="R806:S807"/>
    <mergeCell ref="T806:V807"/>
    <mergeCell ref="W806:Z807"/>
    <mergeCell ref="AA806:AB807"/>
    <mergeCell ref="A804:B805"/>
    <mergeCell ref="C804:N805"/>
    <mergeCell ref="O804:Q805"/>
    <mergeCell ref="R804:S805"/>
    <mergeCell ref="T804:V805"/>
    <mergeCell ref="W804:Z805"/>
    <mergeCell ref="AA816:AB817"/>
    <mergeCell ref="A818:B819"/>
    <mergeCell ref="C818:N819"/>
    <mergeCell ref="O818:Q819"/>
    <mergeCell ref="R818:S819"/>
    <mergeCell ref="T818:V819"/>
    <mergeCell ref="W818:Z819"/>
    <mergeCell ref="AA818:AB819"/>
    <mergeCell ref="A816:B817"/>
    <mergeCell ref="C816:N817"/>
    <mergeCell ref="O816:Q817"/>
    <mergeCell ref="R816:S817"/>
    <mergeCell ref="T816:V817"/>
    <mergeCell ref="W816:Z817"/>
    <mergeCell ref="AA812:AB813"/>
    <mergeCell ref="A814:B815"/>
    <mergeCell ref="C814:N815"/>
    <mergeCell ref="O814:Q815"/>
    <mergeCell ref="R814:S815"/>
    <mergeCell ref="T814:V815"/>
    <mergeCell ref="W814:Z815"/>
    <mergeCell ref="AA814:AB815"/>
    <mergeCell ref="A812:B813"/>
    <mergeCell ref="C812:N813"/>
    <mergeCell ref="O812:Q813"/>
    <mergeCell ref="R812:S813"/>
    <mergeCell ref="T812:V813"/>
    <mergeCell ref="W812:Z813"/>
    <mergeCell ref="AA824:AB825"/>
    <mergeCell ref="A826:B827"/>
    <mergeCell ref="C826:N827"/>
    <mergeCell ref="O826:Q827"/>
    <mergeCell ref="R826:S827"/>
    <mergeCell ref="T826:V827"/>
    <mergeCell ref="W826:Z827"/>
    <mergeCell ref="AA826:AB827"/>
    <mergeCell ref="A824:B825"/>
    <mergeCell ref="C824:N825"/>
    <mergeCell ref="O824:Q825"/>
    <mergeCell ref="R824:S825"/>
    <mergeCell ref="T824:V825"/>
    <mergeCell ref="W824:Z825"/>
    <mergeCell ref="AA820:AB821"/>
    <mergeCell ref="A822:B823"/>
    <mergeCell ref="C822:N823"/>
    <mergeCell ref="O822:Q823"/>
    <mergeCell ref="R822:S823"/>
    <mergeCell ref="T822:V823"/>
    <mergeCell ref="W822:Z823"/>
    <mergeCell ref="AA822:AB823"/>
    <mergeCell ref="A820:B821"/>
    <mergeCell ref="C820:N821"/>
    <mergeCell ref="O820:Q821"/>
    <mergeCell ref="R820:S821"/>
    <mergeCell ref="T820:V821"/>
    <mergeCell ref="W820:Z821"/>
    <mergeCell ref="AA832:AB833"/>
    <mergeCell ref="A836:B837"/>
    <mergeCell ref="C836:F837"/>
    <mergeCell ref="G836:J837"/>
    <mergeCell ref="K836:N837"/>
    <mergeCell ref="O836:R837"/>
    <mergeCell ref="S836:V837"/>
    <mergeCell ref="W836:Z837"/>
    <mergeCell ref="A832:B833"/>
    <mergeCell ref="C832:N833"/>
    <mergeCell ref="O832:Q833"/>
    <mergeCell ref="R832:S833"/>
    <mergeCell ref="T832:V833"/>
    <mergeCell ref="W832:Z833"/>
    <mergeCell ref="AA828:AB829"/>
    <mergeCell ref="A830:B831"/>
    <mergeCell ref="C830:N831"/>
    <mergeCell ref="O830:Q831"/>
    <mergeCell ref="R830:S831"/>
    <mergeCell ref="T830:V831"/>
    <mergeCell ref="W830:Z831"/>
    <mergeCell ref="AA830:AB831"/>
    <mergeCell ref="A828:B829"/>
    <mergeCell ref="C828:N829"/>
    <mergeCell ref="O828:Q829"/>
    <mergeCell ref="R828:S829"/>
    <mergeCell ref="T828:V829"/>
    <mergeCell ref="W828:Z829"/>
  </mergeCells>
  <phoneticPr fontId="1"/>
  <dataValidations count="1">
    <dataValidation type="list" allowBlank="1" showInputMessage="1" showErrorMessage="1" sqref="AA88:AB119 AA130:AB161 AA172:AB203 AA214:AB245 AA256:AB287 AA298:AB329 AA340:AB371 AA382:AB413 AA424:AB455 AA466:AB497 AA508:AB539 AA550:AB581 AA592:AB623 AA634:AB665 AA676:AB707 AA718:AB749 AA760:AB791 AA802:AB833 AA46:AB77 AA7:AA34 AB7:AB34" xr:uid="{FB765B3B-C9E7-4915-92D8-6AF28EE7A025}">
      <formula1>"10％,8%軽,非"</formula1>
    </dataValidation>
  </dataValidations>
  <pageMargins left="0.70866141732283472" right="0.70866141732283472" top="0.55118110236220474" bottom="0.35433070866141736" header="0.31496062992125984" footer="0.31496062992125984"/>
  <pageSetup paperSize="9" scale="93" fitToHeight="0" orientation="landscape" blackAndWhite="1" r:id="rId1"/>
  <rowBreaks count="19" manualBreakCount="19">
    <brk id="39" max="27" man="1"/>
    <brk id="81" max="27" man="1"/>
    <brk id="123" max="27" man="1"/>
    <brk id="165" max="27" man="1"/>
    <brk id="207" max="27" man="1"/>
    <brk id="249" max="27" man="1"/>
    <brk id="291" max="27" man="1"/>
    <brk id="333" max="27" man="1"/>
    <brk id="375" max="27" man="1"/>
    <brk id="417" max="27" man="1"/>
    <brk id="459" max="27" man="1"/>
    <brk id="501" max="27" man="1"/>
    <brk id="543" max="27" man="1"/>
    <brk id="585" max="27" man="1"/>
    <brk id="627" max="27" man="1"/>
    <brk id="669" max="27" man="1"/>
    <brk id="711" max="27" man="1"/>
    <brk id="753" max="27" man="1"/>
    <brk id="79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2E56D-3740-4A04-B11A-5B76B1E7BB42}">
  <sheetPr>
    <pageSetUpPr fitToPage="1"/>
  </sheetPr>
  <dimension ref="A1:BB82"/>
  <sheetViews>
    <sheetView view="pageBreakPreview" zoomScale="80" zoomScaleNormal="80" zoomScaleSheetLayoutView="80" workbookViewId="0">
      <selection sqref="A1:AO2"/>
    </sheetView>
  </sheetViews>
  <sheetFormatPr defaultColWidth="9" defaultRowHeight="18.75"/>
  <cols>
    <col min="1" max="42" width="5.625" style="36" customWidth="1"/>
    <col min="43" max="16384" width="9" style="36"/>
  </cols>
  <sheetData>
    <row r="1" spans="1:54" ht="18.75" customHeight="1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33"/>
    </row>
    <row r="2" spans="1:54" ht="18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33"/>
    </row>
    <row r="3" spans="1:54" ht="18.75" customHeight="1">
      <c r="A3" s="218" t="s">
        <v>13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219" t="s">
        <v>5</v>
      </c>
      <c r="AF3" s="219"/>
      <c r="AG3" s="219"/>
      <c r="AH3" s="220" t="s">
        <v>6</v>
      </c>
      <c r="AI3" s="220"/>
      <c r="AJ3" s="306">
        <v>5</v>
      </c>
      <c r="AK3" s="220" t="s">
        <v>7</v>
      </c>
      <c r="AL3" s="306">
        <v>1</v>
      </c>
      <c r="AM3" s="220" t="s">
        <v>8</v>
      </c>
      <c r="AN3" s="306">
        <v>1</v>
      </c>
      <c r="AO3" s="220" t="s">
        <v>9</v>
      </c>
      <c r="AP3" s="200"/>
    </row>
    <row r="4" spans="1:54" ht="18.7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  <c r="AB4" s="1"/>
      <c r="AC4" s="1"/>
      <c r="AD4" s="1"/>
      <c r="AE4" s="219"/>
      <c r="AF4" s="219"/>
      <c r="AG4" s="219"/>
      <c r="AH4" s="220"/>
      <c r="AI4" s="220"/>
      <c r="AJ4" s="306"/>
      <c r="AK4" s="220"/>
      <c r="AL4" s="306"/>
      <c r="AM4" s="220"/>
      <c r="AN4" s="306"/>
      <c r="AO4" s="220"/>
      <c r="AP4" s="200"/>
      <c r="AR4" s="216"/>
      <c r="AS4" s="216"/>
      <c r="AT4" s="216"/>
      <c r="AU4" s="200"/>
      <c r="AV4" s="200"/>
      <c r="AW4" s="201"/>
      <c r="AX4" s="200"/>
      <c r="AY4" s="201"/>
      <c r="AZ4" s="200"/>
      <c r="BA4" s="201"/>
      <c r="BB4" s="200"/>
    </row>
    <row r="5" spans="1:54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"/>
      <c r="M5" s="2"/>
      <c r="N5" s="2"/>
      <c r="O5" s="7"/>
      <c r="P5" s="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R5" s="216"/>
      <c r="AS5" s="216"/>
      <c r="AT5" s="216"/>
      <c r="AU5" s="200"/>
      <c r="AV5" s="200"/>
      <c r="AW5" s="201"/>
      <c r="AX5" s="200"/>
      <c r="AY5" s="201"/>
      <c r="AZ5" s="200"/>
      <c r="BA5" s="201"/>
      <c r="BB5" s="200"/>
    </row>
    <row r="6" spans="1:54" ht="18.75" customHeight="1">
      <c r="A6" s="7" t="s">
        <v>44</v>
      </c>
      <c r="B6" s="7"/>
      <c r="C6" s="2"/>
      <c r="D6" s="2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307" t="s">
        <v>12</v>
      </c>
      <c r="U6" s="308"/>
      <c r="V6" s="313" t="s">
        <v>61</v>
      </c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7" t="s">
        <v>43</v>
      </c>
      <c r="AI6" s="317"/>
      <c r="AJ6" s="318"/>
      <c r="AK6" s="1"/>
    </row>
    <row r="7" spans="1:54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"/>
      <c r="T7" s="309"/>
      <c r="U7" s="310"/>
      <c r="V7" s="315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9"/>
      <c r="AI7" s="319"/>
      <c r="AJ7" s="320"/>
      <c r="AK7" s="2"/>
    </row>
    <row r="8" spans="1:54" ht="18.75" customHeight="1">
      <c r="A8" s="7"/>
      <c r="B8" s="196" t="s">
        <v>35</v>
      </c>
      <c r="C8" s="196"/>
      <c r="D8" s="196"/>
      <c r="E8" s="196"/>
      <c r="F8" s="323" t="s">
        <v>65</v>
      </c>
      <c r="G8" s="323"/>
      <c r="H8" s="323"/>
      <c r="I8" s="323"/>
      <c r="J8" s="323"/>
      <c r="K8" s="196" t="s">
        <v>14</v>
      </c>
      <c r="L8" s="323" t="s">
        <v>66</v>
      </c>
      <c r="M8" s="323"/>
      <c r="N8" s="323"/>
      <c r="O8" s="323"/>
      <c r="P8" s="323"/>
      <c r="Q8" s="196" t="s">
        <v>15</v>
      </c>
      <c r="R8" s="7"/>
      <c r="S8" s="4"/>
      <c r="T8" s="309"/>
      <c r="U8" s="310"/>
      <c r="V8" s="315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9"/>
      <c r="AI8" s="319"/>
      <c r="AJ8" s="320"/>
      <c r="AK8" s="2"/>
    </row>
    <row r="9" spans="1:54" ht="18.75" customHeight="1">
      <c r="A9" s="9"/>
      <c r="B9" s="196"/>
      <c r="C9" s="196"/>
      <c r="D9" s="196"/>
      <c r="E9" s="196"/>
      <c r="F9" s="323"/>
      <c r="G9" s="323"/>
      <c r="H9" s="323"/>
      <c r="I9" s="323"/>
      <c r="J9" s="323"/>
      <c r="K9" s="196"/>
      <c r="L9" s="323"/>
      <c r="M9" s="323"/>
      <c r="N9" s="323"/>
      <c r="O9" s="323"/>
      <c r="P9" s="323"/>
      <c r="Q9" s="196"/>
      <c r="R9" s="7"/>
      <c r="S9" s="2"/>
      <c r="T9" s="309"/>
      <c r="U9" s="310"/>
      <c r="V9" s="324" t="s">
        <v>62</v>
      </c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19"/>
      <c r="AI9" s="319"/>
      <c r="AJ9" s="320"/>
      <c r="AK9" s="2"/>
    </row>
    <row r="10" spans="1:54" ht="18.75" customHeight="1">
      <c r="A10" s="9"/>
      <c r="B10" s="196" t="s">
        <v>36</v>
      </c>
      <c r="C10" s="196"/>
      <c r="D10" s="196"/>
      <c r="E10" s="196"/>
      <c r="F10" s="323" t="s">
        <v>67</v>
      </c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7"/>
      <c r="S10" s="2"/>
      <c r="T10" s="309"/>
      <c r="U10" s="310"/>
      <c r="V10" s="315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9"/>
      <c r="AI10" s="319"/>
      <c r="AJ10" s="320"/>
      <c r="AK10" s="2"/>
    </row>
    <row r="11" spans="1:54" ht="18.75" customHeight="1">
      <c r="A11" s="9"/>
      <c r="B11" s="196"/>
      <c r="C11" s="196"/>
      <c r="D11" s="196"/>
      <c r="E11" s="196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7"/>
      <c r="S11" s="2"/>
      <c r="T11" s="309"/>
      <c r="U11" s="310"/>
      <c r="V11" s="315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9"/>
      <c r="AI11" s="319"/>
      <c r="AJ11" s="320"/>
      <c r="AK11" s="2"/>
    </row>
    <row r="12" spans="1:54">
      <c r="A12" s="9"/>
      <c r="B12" s="184" t="s">
        <v>37</v>
      </c>
      <c r="C12" s="185"/>
      <c r="D12" s="185"/>
      <c r="E12" s="186"/>
      <c r="F12" s="326" t="s">
        <v>68</v>
      </c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8"/>
      <c r="R12" s="7"/>
      <c r="S12" s="2"/>
      <c r="T12" s="309"/>
      <c r="U12" s="310"/>
      <c r="V12" s="324" t="s">
        <v>63</v>
      </c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19"/>
      <c r="AI12" s="319"/>
      <c r="AJ12" s="320"/>
      <c r="AK12" s="2"/>
    </row>
    <row r="13" spans="1:54">
      <c r="A13" s="9"/>
      <c r="B13" s="190"/>
      <c r="C13" s="191"/>
      <c r="D13" s="191"/>
      <c r="E13" s="192"/>
      <c r="F13" s="329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1"/>
      <c r="R13" s="7"/>
      <c r="S13" s="2"/>
      <c r="T13" s="311"/>
      <c r="U13" s="312"/>
      <c r="V13" s="332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21"/>
      <c r="AI13" s="321"/>
      <c r="AJ13" s="322"/>
      <c r="AK13" s="2"/>
    </row>
    <row r="14" spans="1:54">
      <c r="A14" s="2"/>
      <c r="B14" s="196" t="s">
        <v>38</v>
      </c>
      <c r="C14" s="196"/>
      <c r="D14" s="196"/>
      <c r="E14" s="196"/>
      <c r="F14" s="334" t="s">
        <v>69</v>
      </c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6"/>
      <c r="R14" s="7"/>
      <c r="S14" s="2"/>
      <c r="T14" s="337" t="s">
        <v>11</v>
      </c>
      <c r="U14" s="338"/>
      <c r="V14" s="341" t="s">
        <v>64</v>
      </c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3"/>
      <c r="AK14" s="2"/>
    </row>
    <row r="15" spans="1:54">
      <c r="A15" s="2"/>
      <c r="B15" s="184" t="s">
        <v>39</v>
      </c>
      <c r="C15" s="185"/>
      <c r="D15" s="185"/>
      <c r="E15" s="186"/>
      <c r="F15" s="347" t="s">
        <v>62</v>
      </c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9"/>
      <c r="R15" s="7"/>
      <c r="S15" s="2"/>
      <c r="T15" s="339"/>
      <c r="U15" s="340"/>
      <c r="V15" s="344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6"/>
      <c r="AK15" s="2"/>
    </row>
    <row r="16" spans="1:54">
      <c r="A16" s="2"/>
      <c r="B16" s="187"/>
      <c r="C16" s="188"/>
      <c r="D16" s="188"/>
      <c r="E16" s="189"/>
      <c r="F16" s="350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2"/>
      <c r="R16" s="7"/>
      <c r="S16" s="2"/>
      <c r="T16" s="356" t="s">
        <v>2</v>
      </c>
      <c r="U16" s="356"/>
      <c r="V16" s="359" t="s">
        <v>3</v>
      </c>
      <c r="W16" s="359">
        <v>2</v>
      </c>
      <c r="X16" s="359">
        <v>2</v>
      </c>
      <c r="Y16" s="359">
        <v>4</v>
      </c>
      <c r="Z16" s="359">
        <v>0</v>
      </c>
      <c r="AA16" s="359">
        <v>0</v>
      </c>
      <c r="AB16" s="359">
        <v>0</v>
      </c>
      <c r="AC16" s="359">
        <v>1</v>
      </c>
      <c r="AD16" s="359">
        <v>0</v>
      </c>
      <c r="AE16" s="359">
        <v>2</v>
      </c>
      <c r="AF16" s="359">
        <v>0</v>
      </c>
      <c r="AG16" s="359">
        <v>9</v>
      </c>
      <c r="AH16" s="357">
        <v>1</v>
      </c>
      <c r="AI16" s="357">
        <v>3</v>
      </c>
      <c r="AJ16" s="2"/>
    </row>
    <row r="17" spans="1:42">
      <c r="A17" s="1"/>
      <c r="B17" s="190"/>
      <c r="C17" s="191"/>
      <c r="D17" s="191"/>
      <c r="E17" s="192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5"/>
      <c r="R17" s="7"/>
      <c r="S17" s="2"/>
      <c r="T17" s="356"/>
      <c r="U17" s="356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58"/>
      <c r="AI17" s="358"/>
      <c r="AJ17" s="2"/>
    </row>
    <row r="18" spans="1:42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  <c r="T18" s="361" t="s">
        <v>16</v>
      </c>
      <c r="U18" s="361"/>
      <c r="V18" s="360">
        <v>5</v>
      </c>
      <c r="W18" s="360">
        <v>0</v>
      </c>
      <c r="X18" s="360">
        <v>1</v>
      </c>
      <c r="Y18" s="360">
        <v>9</v>
      </c>
      <c r="Z18" s="360">
        <v>0</v>
      </c>
      <c r="AA18" s="360">
        <v>0</v>
      </c>
      <c r="AB18" s="10"/>
      <c r="AC18" s="10"/>
      <c r="AD18" s="10"/>
      <c r="AE18" s="10"/>
      <c r="AF18" s="10"/>
      <c r="AG18" s="10"/>
      <c r="AH18" s="2"/>
      <c r="AI18" s="2"/>
      <c r="AJ18" s="2"/>
      <c r="AK18" s="2"/>
    </row>
    <row r="19" spans="1:4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61"/>
      <c r="U19" s="361"/>
      <c r="V19" s="360"/>
      <c r="W19" s="360"/>
      <c r="X19" s="360"/>
      <c r="Y19" s="360"/>
      <c r="Z19" s="360"/>
      <c r="AA19" s="360"/>
      <c r="AB19" s="10"/>
      <c r="AC19" s="10"/>
      <c r="AD19" s="10"/>
      <c r="AE19" s="10"/>
      <c r="AF19" s="10"/>
      <c r="AG19" s="10"/>
      <c r="AH19" s="2"/>
      <c r="AI19" s="2"/>
      <c r="AJ19" s="2"/>
      <c r="AK19" s="2"/>
    </row>
    <row r="20" spans="1:4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/>
      <c r="P20" s="11"/>
      <c r="Q20" s="12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2"/>
      <c r="AE20" s="2"/>
      <c r="AF20" s="2"/>
      <c r="AG20" s="2"/>
    </row>
    <row r="21" spans="1:42" ht="18.75" customHeight="1">
      <c r="A21" s="370" t="s">
        <v>0</v>
      </c>
      <c r="B21" s="376"/>
      <c r="C21" s="371"/>
      <c r="D21" s="414">
        <v>9</v>
      </c>
      <c r="E21" s="414">
        <v>9</v>
      </c>
      <c r="F21" s="414">
        <v>9</v>
      </c>
      <c r="G21" s="414">
        <v>9</v>
      </c>
      <c r="H21" s="414">
        <v>9</v>
      </c>
      <c r="I21" s="414">
        <v>9</v>
      </c>
      <c r="J21" s="416">
        <v>9</v>
      </c>
      <c r="K21" s="194" t="s">
        <v>10</v>
      </c>
      <c r="L21" s="416">
        <v>9</v>
      </c>
      <c r="M21" s="416">
        <v>9</v>
      </c>
      <c r="N21" s="370" t="s">
        <v>1</v>
      </c>
      <c r="O21" s="376"/>
      <c r="P21" s="371"/>
      <c r="Q21" s="408" t="s">
        <v>70</v>
      </c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10"/>
    </row>
    <row r="22" spans="1:42">
      <c r="A22" s="372"/>
      <c r="B22" s="377"/>
      <c r="C22" s="373"/>
      <c r="D22" s="415"/>
      <c r="E22" s="415"/>
      <c r="F22" s="415"/>
      <c r="G22" s="415"/>
      <c r="H22" s="415"/>
      <c r="I22" s="415"/>
      <c r="J22" s="416"/>
      <c r="K22" s="194"/>
      <c r="L22" s="416"/>
      <c r="M22" s="416"/>
      <c r="N22" s="372"/>
      <c r="O22" s="377"/>
      <c r="P22" s="373"/>
      <c r="Q22" s="411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3"/>
    </row>
    <row r="23" spans="1:4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2"/>
      <c r="AE23" s="2"/>
      <c r="AF23" s="2"/>
      <c r="AG23" s="2"/>
      <c r="AP23" s="37"/>
    </row>
    <row r="24" spans="1:42" ht="19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2"/>
      <c r="AE24" s="2"/>
      <c r="AF24" s="2"/>
      <c r="AG24" s="2"/>
    </row>
    <row r="25" spans="1:42" ht="24">
      <c r="A25" s="356" t="s">
        <v>24</v>
      </c>
      <c r="B25" s="356"/>
      <c r="C25" s="356" t="s">
        <v>46</v>
      </c>
      <c r="D25" s="356"/>
      <c r="E25" s="362"/>
      <c r="F25" s="363">
        <f>F27+F29</f>
        <v>118510</v>
      </c>
      <c r="G25" s="364"/>
      <c r="H25" s="364"/>
      <c r="I25" s="364"/>
      <c r="J25" s="365"/>
      <c r="K25" s="24"/>
      <c r="L25" s="10"/>
      <c r="M25" s="10"/>
      <c r="N25" s="34"/>
      <c r="O25" s="369" t="s">
        <v>53</v>
      </c>
      <c r="P25" s="370" t="s">
        <v>50</v>
      </c>
      <c r="Q25" s="371"/>
      <c r="R25" s="374" t="s">
        <v>28</v>
      </c>
      <c r="S25" s="374"/>
      <c r="T25" s="374"/>
      <c r="U25" s="374"/>
      <c r="V25" s="260" t="s">
        <v>21</v>
      </c>
      <c r="W25" s="260"/>
      <c r="X25" s="260"/>
      <c r="Y25" s="260"/>
      <c r="AC25" s="38"/>
    </row>
    <row r="26" spans="1:42" ht="24.75" thickBot="1">
      <c r="A26" s="356"/>
      <c r="B26" s="356"/>
      <c r="C26" s="356"/>
      <c r="D26" s="356"/>
      <c r="E26" s="362"/>
      <c r="F26" s="366"/>
      <c r="G26" s="367"/>
      <c r="H26" s="367"/>
      <c r="I26" s="367"/>
      <c r="J26" s="368"/>
      <c r="K26" s="24"/>
      <c r="L26" s="10"/>
      <c r="M26" s="10"/>
      <c r="N26" s="34"/>
      <c r="O26" s="369"/>
      <c r="P26" s="372"/>
      <c r="Q26" s="373"/>
      <c r="R26" s="375"/>
      <c r="S26" s="375"/>
      <c r="T26" s="375"/>
      <c r="U26" s="375"/>
      <c r="V26" s="260"/>
      <c r="W26" s="260"/>
      <c r="X26" s="260"/>
      <c r="Y26" s="260"/>
      <c r="AD26" s="38"/>
    </row>
    <row r="27" spans="1:42">
      <c r="A27" s="356"/>
      <c r="B27" s="356"/>
      <c r="C27" s="356" t="s">
        <v>28</v>
      </c>
      <c r="D27" s="356"/>
      <c r="E27" s="362"/>
      <c r="F27" s="366">
        <f>R27+R29+R31</f>
        <v>107750</v>
      </c>
      <c r="G27" s="367"/>
      <c r="H27" s="367"/>
      <c r="I27" s="367"/>
      <c r="J27" s="368"/>
      <c r="K27" s="2"/>
      <c r="L27" s="2"/>
      <c r="M27" s="2"/>
      <c r="N27" s="2"/>
      <c r="O27" s="369"/>
      <c r="P27" s="370" t="s">
        <v>23</v>
      </c>
      <c r="Q27" s="376"/>
      <c r="R27" s="378">
        <f>'明細(契約外）（記入例）'!G38</f>
        <v>107000</v>
      </c>
      <c r="S27" s="379"/>
      <c r="T27" s="379"/>
      <c r="U27" s="380"/>
      <c r="V27" s="384">
        <v>10700</v>
      </c>
      <c r="W27" s="385"/>
      <c r="X27" s="385"/>
      <c r="Y27" s="385"/>
      <c r="Z27" s="10"/>
      <c r="AA27" s="10"/>
      <c r="AB27" s="10"/>
      <c r="AC27" s="10"/>
      <c r="AD27" s="34"/>
    </row>
    <row r="28" spans="1:42">
      <c r="A28" s="356"/>
      <c r="B28" s="356"/>
      <c r="C28" s="356"/>
      <c r="D28" s="356"/>
      <c r="E28" s="362"/>
      <c r="F28" s="366"/>
      <c r="G28" s="367"/>
      <c r="H28" s="367"/>
      <c r="I28" s="367"/>
      <c r="J28" s="368"/>
      <c r="K28" s="2"/>
      <c r="L28" s="2"/>
      <c r="M28" s="2"/>
      <c r="N28" s="2"/>
      <c r="O28" s="369"/>
      <c r="P28" s="372"/>
      <c r="Q28" s="377"/>
      <c r="R28" s="381"/>
      <c r="S28" s="382"/>
      <c r="T28" s="382"/>
      <c r="U28" s="383"/>
      <c r="V28" s="384"/>
      <c r="W28" s="385"/>
      <c r="X28" s="385"/>
      <c r="Y28" s="385"/>
      <c r="Z28" s="10"/>
      <c r="AA28" s="10"/>
      <c r="AB28" s="10"/>
      <c r="AC28" s="10"/>
      <c r="AD28" s="34"/>
    </row>
    <row r="29" spans="1:42" ht="18.75" customHeight="1">
      <c r="A29" s="356"/>
      <c r="B29" s="356"/>
      <c r="C29" s="356" t="s">
        <v>21</v>
      </c>
      <c r="D29" s="356"/>
      <c r="E29" s="362"/>
      <c r="F29" s="386">
        <f>V27+V29+V31</f>
        <v>10760</v>
      </c>
      <c r="G29" s="387"/>
      <c r="H29" s="387"/>
      <c r="I29" s="387"/>
      <c r="J29" s="388"/>
      <c r="K29" s="9"/>
      <c r="L29" s="9"/>
      <c r="M29" s="9"/>
      <c r="N29" s="9"/>
      <c r="O29" s="369"/>
      <c r="P29" s="370" t="s">
        <v>22</v>
      </c>
      <c r="Q29" s="376"/>
      <c r="R29" s="392">
        <f>'明細(契約外）（記入例）'!O38</f>
        <v>750</v>
      </c>
      <c r="S29" s="393"/>
      <c r="T29" s="393"/>
      <c r="U29" s="394"/>
      <c r="V29" s="398">
        <v>60</v>
      </c>
      <c r="W29" s="399"/>
      <c r="X29" s="399"/>
      <c r="Y29" s="399"/>
      <c r="Z29" s="9"/>
      <c r="AA29" s="9"/>
      <c r="AB29" s="9"/>
      <c r="AC29" s="10"/>
    </row>
    <row r="30" spans="1:42" ht="19.5" thickBot="1">
      <c r="A30" s="356"/>
      <c r="B30" s="356"/>
      <c r="C30" s="356"/>
      <c r="D30" s="356"/>
      <c r="E30" s="362"/>
      <c r="F30" s="389"/>
      <c r="G30" s="390"/>
      <c r="H30" s="390"/>
      <c r="I30" s="390"/>
      <c r="J30" s="391"/>
      <c r="K30" s="9"/>
      <c r="L30" s="9"/>
      <c r="M30" s="9"/>
      <c r="N30" s="9"/>
      <c r="O30" s="369"/>
      <c r="P30" s="372"/>
      <c r="Q30" s="377"/>
      <c r="R30" s="395"/>
      <c r="S30" s="396"/>
      <c r="T30" s="396"/>
      <c r="U30" s="397"/>
      <c r="V30" s="398"/>
      <c r="W30" s="399"/>
      <c r="X30" s="399"/>
      <c r="Y30" s="399"/>
      <c r="Z30" s="9"/>
      <c r="AA30" s="9"/>
      <c r="AB30" s="9"/>
      <c r="AC30" s="13"/>
    </row>
    <row r="31" spans="1:42">
      <c r="A31" s="39"/>
      <c r="B31" s="3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69"/>
      <c r="P31" s="370" t="s">
        <v>51</v>
      </c>
      <c r="Q31" s="376"/>
      <c r="R31" s="400">
        <f>'明細(契約外）（記入例）'!W38</f>
        <v>0</v>
      </c>
      <c r="S31" s="401"/>
      <c r="T31" s="401"/>
      <c r="U31" s="402"/>
      <c r="V31" s="406">
        <v>0</v>
      </c>
      <c r="W31" s="407"/>
      <c r="X31" s="407"/>
      <c r="Y31" s="407"/>
      <c r="Z31" s="35"/>
      <c r="AA31" s="7"/>
      <c r="AB31" s="7"/>
      <c r="AC31" s="13"/>
    </row>
    <row r="32" spans="1:42" ht="19.5" thickBot="1">
      <c r="A32" s="39"/>
      <c r="B32" s="3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69"/>
      <c r="P32" s="372"/>
      <c r="Q32" s="377"/>
      <c r="R32" s="403"/>
      <c r="S32" s="404"/>
      <c r="T32" s="404"/>
      <c r="U32" s="405"/>
      <c r="V32" s="406"/>
      <c r="W32" s="407"/>
      <c r="X32" s="407"/>
      <c r="Y32" s="407"/>
      <c r="Z32" s="35"/>
      <c r="AA32" s="7"/>
      <c r="AB32" s="7"/>
      <c r="AC32" s="26"/>
    </row>
    <row r="33" spans="1:41">
      <c r="A33" s="39"/>
      <c r="B33" s="3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5"/>
      <c r="P33" s="35"/>
      <c r="Q33" s="35"/>
      <c r="R33" s="7"/>
      <c r="S33" s="7"/>
      <c r="T33" s="35"/>
      <c r="U33" s="35"/>
      <c r="V33" s="35"/>
      <c r="W33" s="35"/>
      <c r="X33" s="35"/>
      <c r="Y33" s="35"/>
      <c r="Z33" s="35"/>
      <c r="AA33" s="7"/>
      <c r="AB33" s="7"/>
      <c r="AC33" s="2"/>
    </row>
    <row r="34" spans="1:41" ht="18.75" customHeight="1">
      <c r="A34" s="39"/>
      <c r="B34" s="3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5"/>
      <c r="P34" s="35"/>
      <c r="Q34" s="35"/>
      <c r="R34" s="7"/>
      <c r="S34" s="7"/>
      <c r="T34" s="35"/>
      <c r="U34" s="35"/>
      <c r="V34" s="35"/>
      <c r="W34" s="35"/>
      <c r="X34" s="35"/>
      <c r="Y34" s="35"/>
      <c r="Z34" s="35"/>
      <c r="AA34" s="7"/>
      <c r="AB34" s="7"/>
    </row>
    <row r="35" spans="1:41" ht="18.75" customHeight="1">
      <c r="A35" s="39"/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5"/>
      <c r="P35" s="35"/>
      <c r="Q35" s="35"/>
      <c r="R35" s="7"/>
      <c r="S35" s="7"/>
      <c r="T35" s="35"/>
      <c r="U35" s="35"/>
      <c r="V35" s="35"/>
      <c r="W35" s="35"/>
      <c r="X35" s="35"/>
      <c r="Y35" s="35"/>
      <c r="Z35" s="35"/>
      <c r="AA35" s="7"/>
      <c r="AB35" s="7"/>
      <c r="AC35" s="7"/>
    </row>
    <row r="36" spans="1:41">
      <c r="A36" s="39"/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35"/>
      <c r="P36" s="35"/>
      <c r="Q36" s="35"/>
      <c r="R36" s="7"/>
      <c r="S36" s="7"/>
      <c r="T36" s="35"/>
      <c r="U36" s="35"/>
      <c r="V36" s="35"/>
      <c r="W36" s="35"/>
      <c r="X36" s="35"/>
      <c r="Y36" s="35"/>
      <c r="Z36" s="35"/>
      <c r="AA36" s="7"/>
      <c r="AB36" s="7"/>
      <c r="AC36" s="7"/>
    </row>
    <row r="37" spans="1:41" ht="19.5" thickBo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31"/>
      <c r="O37" s="31"/>
      <c r="P37" s="31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>
      <c r="A38" s="71" t="s">
        <v>52</v>
      </c>
      <c r="B38" s="71"/>
      <c r="C38" s="71"/>
      <c r="D38" s="7"/>
      <c r="E38" s="7"/>
      <c r="F38" s="7"/>
      <c r="G38" s="7"/>
      <c r="H38" s="7"/>
      <c r="I38" s="7"/>
      <c r="J38" s="7"/>
      <c r="K38" s="7"/>
      <c r="L38" s="7"/>
      <c r="M38" s="2"/>
      <c r="N38" s="2"/>
      <c r="O38" s="2"/>
      <c r="P38" s="2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41">
      <c r="A39" s="374" t="s">
        <v>25</v>
      </c>
      <c r="B39" s="427" t="s">
        <v>26</v>
      </c>
      <c r="C39" s="428"/>
      <c r="D39" s="429"/>
      <c r="E39" s="433" t="s">
        <v>27</v>
      </c>
      <c r="F39" s="433"/>
      <c r="G39" s="433"/>
      <c r="H39" s="433"/>
      <c r="I39" s="374" t="s">
        <v>20</v>
      </c>
      <c r="J39" s="374"/>
      <c r="K39" s="374"/>
      <c r="L39" s="374" t="s">
        <v>45</v>
      </c>
      <c r="M39" s="374"/>
      <c r="N39" s="374"/>
      <c r="O39" s="374" t="s">
        <v>46</v>
      </c>
      <c r="P39" s="374"/>
      <c r="Q39" s="374"/>
      <c r="R39" s="374" t="s">
        <v>29</v>
      </c>
      <c r="S39" s="374"/>
      <c r="T39" s="260" t="s">
        <v>47</v>
      </c>
      <c r="U39" s="260"/>
      <c r="V39" s="260"/>
      <c r="W39" s="260"/>
      <c r="X39" s="24"/>
      <c r="Y39" s="417" t="s">
        <v>30</v>
      </c>
      <c r="Z39" s="210"/>
      <c r="AA39" s="210"/>
      <c r="AB39" s="211"/>
      <c r="AC39" s="420" t="s">
        <v>46</v>
      </c>
      <c r="AD39" s="421"/>
      <c r="AE39" s="422"/>
    </row>
    <row r="40" spans="1:41">
      <c r="A40" s="374"/>
      <c r="B40" s="430"/>
      <c r="C40" s="431"/>
      <c r="D40" s="432"/>
      <c r="E40" s="433"/>
      <c r="F40" s="433"/>
      <c r="G40" s="433"/>
      <c r="H40" s="433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260"/>
      <c r="U40" s="260"/>
      <c r="V40" s="260"/>
      <c r="W40" s="260"/>
      <c r="X40" s="10"/>
      <c r="Y40" s="418"/>
      <c r="Z40" s="212"/>
      <c r="AA40" s="212"/>
      <c r="AB40" s="213"/>
      <c r="AC40" s="423"/>
      <c r="AD40" s="424"/>
      <c r="AE40" s="425"/>
    </row>
    <row r="41" spans="1:41">
      <c r="A41" s="293"/>
      <c r="B41" s="281"/>
      <c r="C41" s="282"/>
      <c r="D41" s="283"/>
      <c r="E41" s="293"/>
      <c r="F41" s="293"/>
      <c r="G41" s="293"/>
      <c r="H41" s="293"/>
      <c r="I41" s="98"/>
      <c r="J41" s="98"/>
      <c r="K41" s="98"/>
      <c r="L41" s="98"/>
      <c r="M41" s="98"/>
      <c r="N41" s="98"/>
      <c r="O41" s="98"/>
      <c r="P41" s="98"/>
      <c r="Q41" s="98"/>
      <c r="R41" s="293"/>
      <c r="S41" s="293"/>
      <c r="T41" s="426"/>
      <c r="U41" s="426"/>
      <c r="V41" s="426"/>
      <c r="W41" s="426"/>
      <c r="X41" s="29"/>
      <c r="Y41" s="418"/>
      <c r="Z41" s="212"/>
      <c r="AA41" s="212"/>
      <c r="AB41" s="213"/>
      <c r="AC41" s="83"/>
      <c r="AD41" s="96"/>
      <c r="AE41" s="84"/>
    </row>
    <row r="42" spans="1:41">
      <c r="A42" s="293"/>
      <c r="B42" s="284"/>
      <c r="C42" s="285"/>
      <c r="D42" s="286"/>
      <c r="E42" s="293"/>
      <c r="F42" s="293"/>
      <c r="G42" s="293"/>
      <c r="H42" s="293"/>
      <c r="I42" s="98"/>
      <c r="J42" s="98"/>
      <c r="K42" s="98"/>
      <c r="L42" s="98"/>
      <c r="M42" s="98"/>
      <c r="N42" s="98"/>
      <c r="O42" s="98"/>
      <c r="P42" s="98"/>
      <c r="Q42" s="98"/>
      <c r="R42" s="293"/>
      <c r="S42" s="293"/>
      <c r="T42" s="426"/>
      <c r="U42" s="426"/>
      <c r="V42" s="426"/>
      <c r="W42" s="426"/>
      <c r="X42" s="29"/>
      <c r="Y42" s="419"/>
      <c r="Z42" s="214"/>
      <c r="AA42" s="214"/>
      <c r="AB42" s="215"/>
      <c r="AC42" s="85"/>
      <c r="AD42" s="97"/>
      <c r="AE42" s="86"/>
    </row>
    <row r="43" spans="1:41" ht="18.75" customHeight="1">
      <c r="A43" s="293"/>
      <c r="B43" s="281"/>
      <c r="C43" s="282"/>
      <c r="D43" s="283"/>
      <c r="E43" s="293"/>
      <c r="F43" s="293"/>
      <c r="G43" s="293"/>
      <c r="H43" s="293"/>
      <c r="I43" s="98"/>
      <c r="J43" s="98"/>
      <c r="K43" s="98"/>
      <c r="L43" s="98"/>
      <c r="M43" s="98"/>
      <c r="N43" s="98"/>
      <c r="O43" s="98"/>
      <c r="P43" s="98"/>
      <c r="Q43" s="98"/>
      <c r="R43" s="293"/>
      <c r="S43" s="293"/>
      <c r="T43" s="426"/>
      <c r="U43" s="426"/>
      <c r="V43" s="426"/>
      <c r="W43" s="426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41">
      <c r="A44" s="293"/>
      <c r="B44" s="284"/>
      <c r="C44" s="285"/>
      <c r="D44" s="286"/>
      <c r="E44" s="293"/>
      <c r="F44" s="293"/>
      <c r="G44" s="293"/>
      <c r="H44" s="293"/>
      <c r="I44" s="98"/>
      <c r="J44" s="98"/>
      <c r="K44" s="98"/>
      <c r="L44" s="98"/>
      <c r="M44" s="98"/>
      <c r="N44" s="98"/>
      <c r="O44" s="98"/>
      <c r="P44" s="98"/>
      <c r="Q44" s="98"/>
      <c r="R44" s="293"/>
      <c r="S44" s="293"/>
      <c r="T44" s="426"/>
      <c r="U44" s="426"/>
      <c r="V44" s="426"/>
      <c r="W44" s="426"/>
      <c r="X44" s="29"/>
      <c r="Y44" s="9" t="s">
        <v>31</v>
      </c>
      <c r="Z44" s="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41">
      <c r="A45" s="293"/>
      <c r="B45" s="281"/>
      <c r="C45" s="282"/>
      <c r="D45" s="283"/>
      <c r="E45" s="293"/>
      <c r="F45" s="293"/>
      <c r="G45" s="293"/>
      <c r="H45" s="293"/>
      <c r="I45" s="98"/>
      <c r="J45" s="98"/>
      <c r="K45" s="98"/>
      <c r="L45" s="98"/>
      <c r="M45" s="98"/>
      <c r="N45" s="98"/>
      <c r="O45" s="98"/>
      <c r="P45" s="98"/>
      <c r="Q45" s="98"/>
      <c r="R45" s="293"/>
      <c r="S45" s="293"/>
      <c r="T45" s="426"/>
      <c r="U45" s="426"/>
      <c r="V45" s="426"/>
      <c r="W45" s="426"/>
      <c r="X45" s="5"/>
      <c r="Y45" s="356" t="s">
        <v>32</v>
      </c>
      <c r="Z45" s="356"/>
      <c r="AA45" s="118"/>
      <c r="AB45" s="118"/>
      <c r="AC45" s="118"/>
      <c r="AD45" s="118"/>
      <c r="AE45" s="118" t="s">
        <v>33</v>
      </c>
      <c r="AF45" s="118"/>
      <c r="AG45" s="118"/>
      <c r="AH45" s="118"/>
      <c r="AI45" s="118"/>
      <c r="AJ45" s="118" t="s">
        <v>34</v>
      </c>
      <c r="AK45" s="118"/>
      <c r="AL45" s="118"/>
      <c r="AM45" s="118"/>
      <c r="AN45" s="118"/>
      <c r="AO45" s="118"/>
    </row>
    <row r="46" spans="1:41">
      <c r="A46" s="293"/>
      <c r="B46" s="284"/>
      <c r="C46" s="285"/>
      <c r="D46" s="286"/>
      <c r="E46" s="293"/>
      <c r="F46" s="293"/>
      <c r="G46" s="293"/>
      <c r="H46" s="293"/>
      <c r="I46" s="98"/>
      <c r="J46" s="98"/>
      <c r="K46" s="98"/>
      <c r="L46" s="98"/>
      <c r="M46" s="98"/>
      <c r="N46" s="98"/>
      <c r="O46" s="98"/>
      <c r="P46" s="98"/>
      <c r="Q46" s="98"/>
      <c r="R46" s="293"/>
      <c r="S46" s="293"/>
      <c r="T46" s="426"/>
      <c r="U46" s="426"/>
      <c r="V46" s="426"/>
      <c r="W46" s="426"/>
      <c r="X46" s="5"/>
      <c r="Y46" s="356"/>
      <c r="Z46" s="356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>
      <c r="A47" s="293"/>
      <c r="B47" s="281"/>
      <c r="C47" s="282"/>
      <c r="D47" s="283"/>
      <c r="E47" s="293"/>
      <c r="F47" s="293"/>
      <c r="G47" s="293"/>
      <c r="H47" s="293"/>
      <c r="I47" s="98"/>
      <c r="J47" s="98"/>
      <c r="K47" s="98"/>
      <c r="L47" s="98"/>
      <c r="M47" s="98"/>
      <c r="N47" s="98"/>
      <c r="O47" s="98"/>
      <c r="P47" s="98"/>
      <c r="Q47" s="98"/>
      <c r="R47" s="293"/>
      <c r="S47" s="293"/>
      <c r="T47" s="426"/>
      <c r="U47" s="426"/>
      <c r="V47" s="426"/>
      <c r="W47" s="426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</row>
    <row r="48" spans="1:41">
      <c r="A48" s="293"/>
      <c r="B48" s="284"/>
      <c r="C48" s="285"/>
      <c r="D48" s="286"/>
      <c r="E48" s="293"/>
      <c r="F48" s="293"/>
      <c r="G48" s="293"/>
      <c r="H48" s="293"/>
      <c r="I48" s="98"/>
      <c r="J48" s="98"/>
      <c r="K48" s="98"/>
      <c r="L48" s="98"/>
      <c r="M48" s="98"/>
      <c r="N48" s="98"/>
      <c r="O48" s="98"/>
      <c r="P48" s="98"/>
      <c r="Q48" s="98"/>
      <c r="R48" s="293"/>
      <c r="S48" s="293"/>
      <c r="T48" s="426"/>
      <c r="U48" s="426"/>
      <c r="V48" s="426"/>
      <c r="W48" s="426"/>
      <c r="X48" s="5"/>
      <c r="Y48" s="5"/>
      <c r="Z48" s="5"/>
      <c r="AA48" s="5"/>
      <c r="AB48" s="5"/>
      <c r="AC48" s="10"/>
      <c r="AD48" s="10"/>
      <c r="AE48" s="10"/>
      <c r="AF48" s="10"/>
      <c r="AG48" s="10"/>
      <c r="AH48" s="10"/>
      <c r="AI48" s="10"/>
    </row>
    <row r="49" spans="1:41">
      <c r="A49" s="279"/>
      <c r="B49" s="281"/>
      <c r="C49" s="282"/>
      <c r="D49" s="283"/>
      <c r="E49" s="281"/>
      <c r="F49" s="282"/>
      <c r="G49" s="282"/>
      <c r="H49" s="283"/>
      <c r="I49" s="83"/>
      <c r="J49" s="96"/>
      <c r="K49" s="84"/>
      <c r="L49" s="83"/>
      <c r="M49" s="96"/>
      <c r="N49" s="84"/>
      <c r="O49" s="83"/>
      <c r="P49" s="96"/>
      <c r="Q49" s="84"/>
      <c r="R49" s="281"/>
      <c r="S49" s="283"/>
      <c r="T49" s="434"/>
      <c r="U49" s="435"/>
      <c r="V49" s="435"/>
      <c r="W49" s="436"/>
      <c r="X49" s="25"/>
      <c r="Y49" s="440" t="s">
        <v>40</v>
      </c>
      <c r="Z49" s="15" t="s">
        <v>41</v>
      </c>
      <c r="AA49" s="16"/>
      <c r="AB49" s="16"/>
      <c r="AC49" s="16"/>
      <c r="AD49" s="16"/>
      <c r="AE49" s="16"/>
      <c r="AF49" s="16"/>
      <c r="AG49" s="16"/>
      <c r="AH49" s="15" t="s">
        <v>42</v>
      </c>
      <c r="AI49" s="16"/>
      <c r="AJ49" s="16"/>
      <c r="AK49" s="16"/>
      <c r="AL49" s="16"/>
      <c r="AM49" s="16"/>
      <c r="AN49" s="16"/>
      <c r="AO49" s="17"/>
    </row>
    <row r="50" spans="1:41">
      <c r="A50" s="280"/>
      <c r="B50" s="284"/>
      <c r="C50" s="285"/>
      <c r="D50" s="286"/>
      <c r="E50" s="284"/>
      <c r="F50" s="285"/>
      <c r="G50" s="285"/>
      <c r="H50" s="286"/>
      <c r="I50" s="85"/>
      <c r="J50" s="97"/>
      <c r="K50" s="86"/>
      <c r="L50" s="85"/>
      <c r="M50" s="97"/>
      <c r="N50" s="86"/>
      <c r="O50" s="85"/>
      <c r="P50" s="97"/>
      <c r="Q50" s="86"/>
      <c r="R50" s="284"/>
      <c r="S50" s="286"/>
      <c r="T50" s="437"/>
      <c r="U50" s="438"/>
      <c r="V50" s="438"/>
      <c r="W50" s="439"/>
      <c r="X50" s="5"/>
      <c r="Y50" s="441"/>
      <c r="Z50" s="18"/>
      <c r="AA50" s="2"/>
      <c r="AB50" s="2"/>
      <c r="AC50" s="2"/>
      <c r="AD50" s="2"/>
      <c r="AE50" s="2"/>
      <c r="AF50" s="2"/>
      <c r="AG50" s="2"/>
      <c r="AH50" s="18"/>
      <c r="AI50" s="2"/>
      <c r="AJ50" s="2"/>
      <c r="AK50" s="2"/>
      <c r="AL50" s="2"/>
      <c r="AM50" s="2"/>
      <c r="AN50" s="2"/>
      <c r="AO50" s="19"/>
    </row>
    <row r="51" spans="1:41" ht="18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8"/>
      <c r="T51" s="2"/>
      <c r="U51" s="2"/>
      <c r="V51" s="2"/>
      <c r="W51" s="2"/>
      <c r="X51" s="2"/>
      <c r="Y51" s="441"/>
      <c r="Z51" s="18"/>
      <c r="AA51" s="5"/>
      <c r="AB51" s="5"/>
      <c r="AC51" s="5"/>
      <c r="AD51" s="5"/>
      <c r="AE51" s="5"/>
      <c r="AF51" s="5"/>
      <c r="AG51" s="5"/>
      <c r="AH51" s="22"/>
      <c r="AI51" s="5"/>
      <c r="AJ51" s="5"/>
      <c r="AK51" s="5"/>
      <c r="AL51" s="5"/>
      <c r="AM51" s="5"/>
      <c r="AO51" s="41"/>
    </row>
    <row r="52" spans="1:41" ht="18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8"/>
      <c r="T52" s="2"/>
      <c r="U52" s="2"/>
      <c r="V52" s="2"/>
      <c r="W52" s="2"/>
      <c r="X52" s="2"/>
      <c r="Y52" s="442"/>
      <c r="Z52" s="20"/>
      <c r="AA52" s="21"/>
      <c r="AB52" s="21"/>
      <c r="AC52" s="21"/>
      <c r="AD52" s="21"/>
      <c r="AE52" s="21"/>
      <c r="AF52" s="21"/>
      <c r="AG52" s="21"/>
      <c r="AH52" s="23"/>
      <c r="AI52" s="21"/>
      <c r="AJ52" s="21"/>
      <c r="AK52" s="21"/>
      <c r="AL52" s="21"/>
      <c r="AM52" s="21"/>
      <c r="AN52" s="42"/>
      <c r="AO52" s="43"/>
    </row>
    <row r="53" spans="1:4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8"/>
      <c r="T53" s="2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41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2"/>
      <c r="R54" s="2"/>
      <c r="S54" s="28"/>
      <c r="T54" s="2"/>
      <c r="U54" s="5"/>
      <c r="V54" s="5"/>
      <c r="W54" s="5"/>
      <c r="X54" s="5"/>
      <c r="Y54" s="5"/>
      <c r="Z54" s="5"/>
      <c r="AA54" s="5"/>
      <c r="AB54" s="5"/>
      <c r="AC54" s="25"/>
      <c r="AD54" s="25"/>
      <c r="AE54" s="25"/>
      <c r="AF54" s="25"/>
      <c r="AG54" s="25"/>
      <c r="AH54" s="25"/>
      <c r="AI54" s="25"/>
      <c r="AJ54" s="5"/>
    </row>
    <row r="55" spans="1:41" ht="18.75" customHeight="1">
      <c r="A55" s="2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2"/>
      <c r="R55" s="2"/>
      <c r="S55" s="2"/>
      <c r="T55" s="2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41">
      <c r="Q56" s="14"/>
      <c r="S56" s="2"/>
      <c r="T56" s="2"/>
      <c r="U56" s="5"/>
      <c r="V56" s="5"/>
      <c r="W56" s="5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</row>
    <row r="57" spans="1:41">
      <c r="A57" s="7"/>
      <c r="B57" s="7"/>
      <c r="C57" s="2"/>
      <c r="D57" s="2"/>
      <c r="E57" s="3"/>
      <c r="F57" s="4"/>
      <c r="G57" s="4"/>
      <c r="H57" s="4"/>
      <c r="I57" s="4"/>
      <c r="J57" s="4"/>
      <c r="K57" s="4"/>
      <c r="L57" s="4"/>
      <c r="S57" s="2"/>
      <c r="T57" s="2"/>
      <c r="U57" s="5"/>
      <c r="V57" s="5"/>
      <c r="W57" s="5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</row>
    <row r="58" spans="1:41" ht="19.5">
      <c r="A58" s="9"/>
      <c r="B58" s="9"/>
      <c r="C58" s="2"/>
      <c r="D58" s="2"/>
      <c r="E58" s="2"/>
      <c r="F58" s="8"/>
      <c r="G58" s="6"/>
      <c r="H58" s="6"/>
      <c r="I58" s="6"/>
      <c r="J58" s="6"/>
      <c r="K58" s="6"/>
      <c r="L58" s="6"/>
      <c r="S58" s="2"/>
      <c r="T58" s="2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41" ht="19.5">
      <c r="A59" s="9"/>
      <c r="B59" s="9"/>
      <c r="C59" s="2"/>
      <c r="D59" s="2"/>
      <c r="E59" s="2"/>
      <c r="F59" s="6"/>
      <c r="G59" s="6"/>
      <c r="H59" s="6"/>
      <c r="I59" s="6"/>
      <c r="J59" s="6"/>
      <c r="K59" s="6"/>
      <c r="L59" s="6"/>
      <c r="S59" s="2"/>
      <c r="T59" s="2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41">
      <c r="A60" s="9"/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AC60" s="5"/>
      <c r="AD60" s="5"/>
      <c r="AE60" s="5"/>
      <c r="AF60" s="5"/>
      <c r="AG60" s="5"/>
    </row>
    <row r="61" spans="1:41" ht="18.75" customHeight="1">
      <c r="A61" s="9"/>
      <c r="B61" s="9"/>
      <c r="C61" s="2"/>
      <c r="D61" s="2"/>
      <c r="E61" s="2"/>
      <c r="F61" s="2"/>
      <c r="G61" s="2"/>
      <c r="H61" s="2"/>
      <c r="I61" s="2"/>
      <c r="J61" s="2"/>
      <c r="K61" s="2"/>
      <c r="L61" s="2"/>
      <c r="AC61" s="5"/>
      <c r="AD61" s="5"/>
      <c r="AE61" s="5"/>
      <c r="AF61" s="5"/>
      <c r="AG61" s="5"/>
    </row>
    <row r="62" spans="1:4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AC62" s="5"/>
      <c r="AD62" s="5"/>
      <c r="AE62" s="5"/>
      <c r="AF62" s="5"/>
      <c r="AG62" s="5"/>
    </row>
    <row r="63" spans="1:4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AC63" s="5"/>
      <c r="AD63" s="5"/>
      <c r="AE63" s="5"/>
      <c r="AF63" s="5"/>
      <c r="AG63" s="5"/>
    </row>
    <row r="64" spans="1:41">
      <c r="AC64" s="5"/>
      <c r="AD64" s="5"/>
      <c r="AE64" s="5"/>
      <c r="AF64" s="5"/>
      <c r="AG64" s="5"/>
    </row>
    <row r="74" s="36" customFormat="1" ht="18.75" customHeight="1"/>
    <row r="75" s="36" customFormat="1" ht="18.75" customHeight="1"/>
    <row r="82" s="36" customFormat="1" ht="18.75" customHeight="1"/>
  </sheetData>
  <mergeCells count="154">
    <mergeCell ref="R49:S50"/>
    <mergeCell ref="T49:W50"/>
    <mergeCell ref="Y49:Y52"/>
    <mergeCell ref="B55:P55"/>
    <mergeCell ref="A49:A50"/>
    <mergeCell ref="B49:D50"/>
    <mergeCell ref="E49:H50"/>
    <mergeCell ref="I49:K50"/>
    <mergeCell ref="L49:N50"/>
    <mergeCell ref="O49:Q50"/>
    <mergeCell ref="AJ45:AL46"/>
    <mergeCell ref="AM45:AO46"/>
    <mergeCell ref="A47:A48"/>
    <mergeCell ref="B47:D48"/>
    <mergeCell ref="E47:H48"/>
    <mergeCell ref="I47:K48"/>
    <mergeCell ref="L47:N48"/>
    <mergeCell ref="O47:Q48"/>
    <mergeCell ref="R47:S48"/>
    <mergeCell ref="T47:W48"/>
    <mergeCell ref="R45:S46"/>
    <mergeCell ref="T45:W46"/>
    <mergeCell ref="Y45:Z46"/>
    <mergeCell ref="AA45:AD46"/>
    <mergeCell ref="AE45:AF46"/>
    <mergeCell ref="AG45:AI46"/>
    <mergeCell ref="A45:A46"/>
    <mergeCell ref="B45:D46"/>
    <mergeCell ref="E45:H46"/>
    <mergeCell ref="I45:K46"/>
    <mergeCell ref="L45:N46"/>
    <mergeCell ref="O45:Q46"/>
    <mergeCell ref="A43:A44"/>
    <mergeCell ref="B43:D44"/>
    <mergeCell ref="E43:H44"/>
    <mergeCell ref="I43:K44"/>
    <mergeCell ref="L43:N44"/>
    <mergeCell ref="O43:Q44"/>
    <mergeCell ref="R43:S44"/>
    <mergeCell ref="T43:W44"/>
    <mergeCell ref="A41:A42"/>
    <mergeCell ref="B41:D42"/>
    <mergeCell ref="E41:H42"/>
    <mergeCell ref="I41:K42"/>
    <mergeCell ref="L41:N42"/>
    <mergeCell ref="O41:Q42"/>
    <mergeCell ref="Y39:AB42"/>
    <mergeCell ref="AC39:AE40"/>
    <mergeCell ref="R41:S42"/>
    <mergeCell ref="T41:W42"/>
    <mergeCell ref="AC41:AE42"/>
    <mergeCell ref="A38:C38"/>
    <mergeCell ref="A39:A40"/>
    <mergeCell ref="B39:D40"/>
    <mergeCell ref="E39:H40"/>
    <mergeCell ref="I39:K40"/>
    <mergeCell ref="L39:N40"/>
    <mergeCell ref="O39:Q40"/>
    <mergeCell ref="R39:S40"/>
    <mergeCell ref="T39:W40"/>
    <mergeCell ref="Q21:AN22"/>
    <mergeCell ref="I21:I22"/>
    <mergeCell ref="J21:J22"/>
    <mergeCell ref="K21:K22"/>
    <mergeCell ref="L21:L22"/>
    <mergeCell ref="M21:M22"/>
    <mergeCell ref="N21:P22"/>
    <mergeCell ref="A21:C22"/>
    <mergeCell ref="D21:D22"/>
    <mergeCell ref="E21:E22"/>
    <mergeCell ref="F21:F22"/>
    <mergeCell ref="G21:G22"/>
    <mergeCell ref="H21:H22"/>
    <mergeCell ref="A25:B30"/>
    <mergeCell ref="C25:E26"/>
    <mergeCell ref="F25:J26"/>
    <mergeCell ref="O25:O32"/>
    <mergeCell ref="P25:Q26"/>
    <mergeCell ref="R25:U26"/>
    <mergeCell ref="V25:Y26"/>
    <mergeCell ref="C27:E28"/>
    <mergeCell ref="F27:J28"/>
    <mergeCell ref="P27:Q28"/>
    <mergeCell ref="R27:U28"/>
    <mergeCell ref="V27:Y28"/>
    <mergeCell ref="C29:E30"/>
    <mergeCell ref="F29:J30"/>
    <mergeCell ref="P29:Q30"/>
    <mergeCell ref="R29:U30"/>
    <mergeCell ref="V29:Y30"/>
    <mergeCell ref="P31:Q32"/>
    <mergeCell ref="R31:U32"/>
    <mergeCell ref="V31:Y32"/>
    <mergeCell ref="T18:U19"/>
    <mergeCell ref="V18:V19"/>
    <mergeCell ref="W18:W19"/>
    <mergeCell ref="X18:X19"/>
    <mergeCell ref="Y18:Y19"/>
    <mergeCell ref="Z18:Z19"/>
    <mergeCell ref="AA18:AA19"/>
    <mergeCell ref="AB16:AB17"/>
    <mergeCell ref="AC16:AC17"/>
    <mergeCell ref="V16:V17"/>
    <mergeCell ref="W16:W17"/>
    <mergeCell ref="X16:X17"/>
    <mergeCell ref="Y16:Y17"/>
    <mergeCell ref="Z16:Z17"/>
    <mergeCell ref="AA16:AA17"/>
    <mergeCell ref="B12:E13"/>
    <mergeCell ref="F12:Q13"/>
    <mergeCell ref="V12:AG13"/>
    <mergeCell ref="B14:E14"/>
    <mergeCell ref="F14:Q14"/>
    <mergeCell ref="T14:U15"/>
    <mergeCell ref="V14:AJ15"/>
    <mergeCell ref="B15:E17"/>
    <mergeCell ref="F15:Q17"/>
    <mergeCell ref="T16:U17"/>
    <mergeCell ref="AH16:AH17"/>
    <mergeCell ref="AI16:AI17"/>
    <mergeCell ref="AD16:AD17"/>
    <mergeCell ref="AE16:AE17"/>
    <mergeCell ref="AF16:AF17"/>
    <mergeCell ref="AG16:AG17"/>
    <mergeCell ref="B8:E9"/>
    <mergeCell ref="F8:J9"/>
    <mergeCell ref="K8:K9"/>
    <mergeCell ref="L8:P9"/>
    <mergeCell ref="Q8:Q9"/>
    <mergeCell ref="V9:AG11"/>
    <mergeCell ref="B10:E11"/>
    <mergeCell ref="F10:Q11"/>
    <mergeCell ref="AZ4:AZ5"/>
    <mergeCell ref="BA4:BA5"/>
    <mergeCell ref="BB4:BB5"/>
    <mergeCell ref="T6:U13"/>
    <mergeCell ref="V6:AG8"/>
    <mergeCell ref="AH6:AJ13"/>
    <mergeCell ref="AP3:AP4"/>
    <mergeCell ref="AR4:AT5"/>
    <mergeCell ref="AU4:AV5"/>
    <mergeCell ref="AW4:AW5"/>
    <mergeCell ref="AX4:AX5"/>
    <mergeCell ref="AY4:AY5"/>
    <mergeCell ref="A1:AO2"/>
    <mergeCell ref="A3:K5"/>
    <mergeCell ref="AE3:AG4"/>
    <mergeCell ref="AH3:AI4"/>
    <mergeCell ref="AJ3:AJ4"/>
    <mergeCell ref="AK3:AK4"/>
    <mergeCell ref="AL3:AL4"/>
    <mergeCell ref="AM3:AM4"/>
    <mergeCell ref="AN3:AN4"/>
    <mergeCell ref="AO3:AO4"/>
  </mergeCells>
  <phoneticPr fontId="1"/>
  <dataValidations disablePrompts="1" count="6">
    <dataValidation type="list" allowBlank="1" showInputMessage="1" showErrorMessage="1" sqref="AA35 AA31 AA33" xr:uid="{B014F987-BB45-462B-9A62-0ECE7747D37E}">
      <formula1>"10%,8%軽,非"</formula1>
    </dataValidation>
    <dataValidation type="whole" allowBlank="1" showInputMessage="1" showErrorMessage="1" sqref="BA4:BA5 AN3:AN4" xr:uid="{1CF6222A-9CF6-49C3-8E32-6AD552342FEF}">
      <formula1>1</formula1>
      <formula2>31</formula2>
    </dataValidation>
    <dataValidation type="whole" allowBlank="1" showInputMessage="1" showErrorMessage="1" sqref="L21:M22 A17 AK6 E6:K6 D21:J22" xr:uid="{E7E6F22F-F9CC-466B-A4A1-0367906BC566}">
      <formula1>0</formula1>
      <formula2>9</formula2>
    </dataValidation>
    <dataValidation type="whole" allowBlank="1" showInputMessage="1" showErrorMessage="1" sqref="AY4:AY5 AL3:AL4" xr:uid="{6AE0C7D2-C208-4C18-9562-53738F9DAE40}">
      <formula1>1</formula1>
      <formula2>12</formula2>
    </dataValidation>
    <dataValidation type="list" allowBlank="1" showInputMessage="1" showErrorMessage="1" sqref="F10:Q11" xr:uid="{96923922-D86A-4D97-8C80-C2F204CA5DFD}">
      <formula1>"普通預金,当座預金"</formula1>
    </dataValidation>
    <dataValidation type="custom" imeMode="halfKatakana" allowBlank="1" showInputMessage="1" showErrorMessage="1" errorTitle="半角カタカナで入力" error="半角カタカナで入力してください" sqref="F14:Q14" xr:uid="{D69AAEE1-706F-4E37-ABAC-3F63B4BD7A07}">
      <formula1>LEN(F14)=LENB(F14)</formula1>
    </dataValidation>
  </dataValidations>
  <pageMargins left="0.59055118110236227" right="0.11811023622047245" top="0.55118110236220474" bottom="0.15748031496062992" header="0.31496062992125984" footer="0.31496062992125984"/>
  <pageSetup paperSize="9" scale="5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E5064-C73B-4DAF-B4CB-1979666D688D}">
  <sheetPr>
    <pageSetUpPr fitToPage="1"/>
  </sheetPr>
  <dimension ref="A1:AO837"/>
  <sheetViews>
    <sheetView view="pageBreakPreview" zoomScaleNormal="90" zoomScaleSheetLayoutView="100" workbookViewId="0">
      <selection sqref="A1:AB2"/>
    </sheetView>
  </sheetViews>
  <sheetFormatPr defaultRowHeight="18.75"/>
  <cols>
    <col min="1" max="28" width="4.625" customWidth="1"/>
  </cols>
  <sheetData>
    <row r="1" spans="1:41" ht="15" customHeight="1">
      <c r="A1" s="274" t="s">
        <v>60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  <c r="R3" s="1"/>
      <c r="S3" s="1"/>
      <c r="T3" s="216" t="s">
        <v>5</v>
      </c>
      <c r="U3" s="216"/>
      <c r="V3" s="200" t="s">
        <v>6</v>
      </c>
      <c r="W3" s="484">
        <v>5</v>
      </c>
      <c r="X3" s="200" t="s">
        <v>7</v>
      </c>
      <c r="Y3" s="484">
        <v>1</v>
      </c>
      <c r="Z3" s="200" t="s">
        <v>8</v>
      </c>
      <c r="AA3" s="484">
        <v>1</v>
      </c>
      <c r="AB3" s="200" t="s">
        <v>9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1"/>
      <c r="R4" s="1"/>
      <c r="S4" s="1"/>
      <c r="T4" s="216"/>
      <c r="U4" s="216"/>
      <c r="V4" s="200"/>
      <c r="W4" s="484"/>
      <c r="X4" s="200"/>
      <c r="Y4" s="484"/>
      <c r="Z4" s="200"/>
      <c r="AA4" s="484"/>
      <c r="AB4" s="200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41" ht="12.95" customHeight="1">
      <c r="A5" s="417" t="s">
        <v>17</v>
      </c>
      <c r="B5" s="211"/>
      <c r="C5" s="417" t="s">
        <v>48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1"/>
      <c r="O5" s="98" t="s">
        <v>18</v>
      </c>
      <c r="P5" s="98"/>
      <c r="Q5" s="98"/>
      <c r="R5" s="370" t="s">
        <v>19</v>
      </c>
      <c r="S5" s="371"/>
      <c r="T5" s="98" t="s">
        <v>49</v>
      </c>
      <c r="U5" s="98"/>
      <c r="V5" s="98"/>
      <c r="W5" s="83" t="s">
        <v>28</v>
      </c>
      <c r="X5" s="96"/>
      <c r="Y5" s="96"/>
      <c r="Z5" s="84"/>
      <c r="AA5" s="460" t="s">
        <v>50</v>
      </c>
      <c r="AB5" s="460"/>
    </row>
    <row r="6" spans="1:41" ht="12.95" customHeight="1">
      <c r="A6" s="419"/>
      <c r="B6" s="215"/>
      <c r="C6" s="419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8"/>
      <c r="P6" s="98"/>
      <c r="Q6" s="98"/>
      <c r="R6" s="372"/>
      <c r="S6" s="373"/>
      <c r="T6" s="98"/>
      <c r="U6" s="98"/>
      <c r="V6" s="98"/>
      <c r="W6" s="85"/>
      <c r="X6" s="97"/>
      <c r="Y6" s="97"/>
      <c r="Z6" s="86"/>
      <c r="AA6" s="460"/>
      <c r="AB6" s="460"/>
    </row>
    <row r="7" spans="1:41" ht="12.95" customHeight="1">
      <c r="A7" s="483">
        <v>44958</v>
      </c>
      <c r="B7" s="471"/>
      <c r="C7" s="463" t="s">
        <v>55</v>
      </c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5"/>
      <c r="O7" s="469">
        <v>1</v>
      </c>
      <c r="P7" s="469"/>
      <c r="Q7" s="469"/>
      <c r="R7" s="470" t="s">
        <v>56</v>
      </c>
      <c r="S7" s="471"/>
      <c r="T7" s="474">
        <v>28500</v>
      </c>
      <c r="U7" s="474"/>
      <c r="V7" s="474"/>
      <c r="W7" s="475">
        <v>28500</v>
      </c>
      <c r="X7" s="476"/>
      <c r="Y7" s="476"/>
      <c r="Z7" s="477"/>
      <c r="AA7" s="461">
        <v>0.1</v>
      </c>
      <c r="AB7" s="323"/>
    </row>
    <row r="8" spans="1:41" ht="12.95" customHeight="1">
      <c r="A8" s="481"/>
      <c r="B8" s="482"/>
      <c r="C8" s="466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8"/>
      <c r="O8" s="469"/>
      <c r="P8" s="469"/>
      <c r="Q8" s="469"/>
      <c r="R8" s="472"/>
      <c r="S8" s="473"/>
      <c r="T8" s="474"/>
      <c r="U8" s="474"/>
      <c r="V8" s="474"/>
      <c r="W8" s="478"/>
      <c r="X8" s="479"/>
      <c r="Y8" s="479"/>
      <c r="Z8" s="480"/>
      <c r="AA8" s="323"/>
      <c r="AB8" s="323"/>
    </row>
    <row r="9" spans="1:41" ht="12.95" customHeight="1">
      <c r="A9" s="470"/>
      <c r="B9" s="471"/>
      <c r="C9" s="463" t="s">
        <v>57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5"/>
      <c r="O9" s="469">
        <v>3</v>
      </c>
      <c r="P9" s="469"/>
      <c r="Q9" s="469"/>
      <c r="R9" s="470" t="s">
        <v>56</v>
      </c>
      <c r="S9" s="471"/>
      <c r="T9" s="474">
        <v>25500</v>
      </c>
      <c r="U9" s="474"/>
      <c r="V9" s="474"/>
      <c r="W9" s="475">
        <v>76500</v>
      </c>
      <c r="X9" s="476"/>
      <c r="Y9" s="476"/>
      <c r="Z9" s="477"/>
      <c r="AA9" s="461">
        <v>0.1</v>
      </c>
      <c r="AB9" s="323"/>
    </row>
    <row r="10" spans="1:41" ht="12.95" customHeight="1">
      <c r="A10" s="481"/>
      <c r="B10" s="482"/>
      <c r="C10" s="466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8"/>
      <c r="O10" s="469"/>
      <c r="P10" s="469"/>
      <c r="Q10" s="469"/>
      <c r="R10" s="472"/>
      <c r="S10" s="473"/>
      <c r="T10" s="474"/>
      <c r="U10" s="474"/>
      <c r="V10" s="474"/>
      <c r="W10" s="478"/>
      <c r="X10" s="479"/>
      <c r="Y10" s="479"/>
      <c r="Z10" s="480"/>
      <c r="AA10" s="323"/>
      <c r="AB10" s="323"/>
    </row>
    <row r="11" spans="1:41" ht="12.95" customHeight="1">
      <c r="A11" s="462"/>
      <c r="B11" s="462"/>
      <c r="C11" s="463" t="s">
        <v>58</v>
      </c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5"/>
      <c r="O11" s="469">
        <v>4</v>
      </c>
      <c r="P11" s="469"/>
      <c r="Q11" s="469"/>
      <c r="R11" s="470" t="s">
        <v>54</v>
      </c>
      <c r="S11" s="471"/>
      <c r="T11" s="474">
        <v>500</v>
      </c>
      <c r="U11" s="474"/>
      <c r="V11" s="474"/>
      <c r="W11" s="475">
        <v>2000</v>
      </c>
      <c r="X11" s="476"/>
      <c r="Y11" s="476"/>
      <c r="Z11" s="477"/>
      <c r="AA11" s="461">
        <v>0.1</v>
      </c>
      <c r="AB11" s="323"/>
    </row>
    <row r="12" spans="1:41" ht="12.95" customHeight="1">
      <c r="A12" s="462"/>
      <c r="B12" s="462"/>
      <c r="C12" s="466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8"/>
      <c r="O12" s="469"/>
      <c r="P12" s="469"/>
      <c r="Q12" s="469"/>
      <c r="R12" s="472"/>
      <c r="S12" s="473"/>
      <c r="T12" s="474"/>
      <c r="U12" s="474"/>
      <c r="V12" s="474"/>
      <c r="W12" s="478"/>
      <c r="X12" s="479"/>
      <c r="Y12" s="479"/>
      <c r="Z12" s="480"/>
      <c r="AA12" s="323"/>
      <c r="AB12" s="323"/>
    </row>
    <row r="13" spans="1:41" ht="12.95" customHeight="1">
      <c r="A13" s="260"/>
      <c r="B13" s="260"/>
      <c r="C13" s="237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9"/>
      <c r="O13" s="458"/>
      <c r="P13" s="458"/>
      <c r="Q13" s="458"/>
      <c r="R13" s="249"/>
      <c r="S13" s="250"/>
      <c r="T13" s="459"/>
      <c r="U13" s="459"/>
      <c r="V13" s="459"/>
      <c r="W13" s="254"/>
      <c r="X13" s="255"/>
      <c r="Y13" s="255"/>
      <c r="Z13" s="256"/>
      <c r="AA13" s="222"/>
      <c r="AB13" s="196"/>
    </row>
    <row r="14" spans="1:41" ht="12.95" customHeight="1">
      <c r="A14" s="260"/>
      <c r="B14" s="260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2"/>
      <c r="O14" s="458"/>
      <c r="P14" s="458"/>
      <c r="Q14" s="458"/>
      <c r="R14" s="251"/>
      <c r="S14" s="252"/>
      <c r="T14" s="459"/>
      <c r="U14" s="459"/>
      <c r="V14" s="459"/>
      <c r="W14" s="257"/>
      <c r="X14" s="258"/>
      <c r="Y14" s="258"/>
      <c r="Z14" s="259"/>
      <c r="AA14" s="196"/>
      <c r="AB14" s="196"/>
    </row>
    <row r="15" spans="1:41" ht="12.95" customHeight="1">
      <c r="A15" s="262"/>
      <c r="B15" s="260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458"/>
      <c r="P15" s="458"/>
      <c r="Q15" s="458"/>
      <c r="R15" s="249"/>
      <c r="S15" s="250"/>
      <c r="T15" s="459"/>
      <c r="U15" s="459"/>
      <c r="V15" s="459"/>
      <c r="W15" s="254"/>
      <c r="X15" s="255"/>
      <c r="Y15" s="255"/>
      <c r="Z15" s="256"/>
      <c r="AA15" s="222"/>
      <c r="AB15" s="196"/>
    </row>
    <row r="16" spans="1:41" ht="12.95" customHeight="1">
      <c r="A16" s="260"/>
      <c r="B16" s="260"/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2"/>
      <c r="O16" s="458"/>
      <c r="P16" s="458"/>
      <c r="Q16" s="458"/>
      <c r="R16" s="251"/>
      <c r="S16" s="252"/>
      <c r="T16" s="459"/>
      <c r="U16" s="459"/>
      <c r="V16" s="459"/>
      <c r="W16" s="257"/>
      <c r="X16" s="258"/>
      <c r="Y16" s="258"/>
      <c r="Z16" s="259"/>
      <c r="AA16" s="196"/>
      <c r="AB16" s="196"/>
    </row>
    <row r="17" spans="1:28" ht="12.95" customHeight="1">
      <c r="A17" s="483">
        <v>44960</v>
      </c>
      <c r="B17" s="471"/>
      <c r="C17" s="463" t="s">
        <v>75</v>
      </c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5"/>
      <c r="O17" s="469">
        <v>5</v>
      </c>
      <c r="P17" s="469"/>
      <c r="Q17" s="469"/>
      <c r="R17" s="470" t="s">
        <v>76</v>
      </c>
      <c r="S17" s="471"/>
      <c r="T17" s="474">
        <v>150</v>
      </c>
      <c r="U17" s="474"/>
      <c r="V17" s="474"/>
      <c r="W17" s="475">
        <v>750</v>
      </c>
      <c r="X17" s="476"/>
      <c r="Y17" s="476"/>
      <c r="Z17" s="477"/>
      <c r="AA17" s="461" t="s">
        <v>74</v>
      </c>
      <c r="AB17" s="323"/>
    </row>
    <row r="18" spans="1:28" ht="12.95" customHeight="1">
      <c r="A18" s="481"/>
      <c r="B18" s="482"/>
      <c r="C18" s="466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8"/>
      <c r="O18" s="469"/>
      <c r="P18" s="469"/>
      <c r="Q18" s="469"/>
      <c r="R18" s="472"/>
      <c r="S18" s="473"/>
      <c r="T18" s="474"/>
      <c r="U18" s="474"/>
      <c r="V18" s="474"/>
      <c r="W18" s="478"/>
      <c r="X18" s="479"/>
      <c r="Y18" s="479"/>
      <c r="Z18" s="480"/>
      <c r="AA18" s="323"/>
      <c r="AB18" s="323"/>
    </row>
    <row r="19" spans="1:28" ht="12.95" customHeight="1">
      <c r="A19" s="470"/>
      <c r="B19" s="471"/>
      <c r="C19" s="463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5"/>
      <c r="O19" s="469"/>
      <c r="P19" s="469"/>
      <c r="Q19" s="469"/>
      <c r="R19" s="470"/>
      <c r="S19" s="471"/>
      <c r="T19" s="474"/>
      <c r="U19" s="474"/>
      <c r="V19" s="474"/>
      <c r="W19" s="475"/>
      <c r="X19" s="476"/>
      <c r="Y19" s="476"/>
      <c r="Z19" s="477"/>
      <c r="AA19" s="461"/>
      <c r="AB19" s="323"/>
    </row>
    <row r="20" spans="1:28" ht="12.95" customHeight="1">
      <c r="A20" s="481"/>
      <c r="B20" s="482"/>
      <c r="C20" s="466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8"/>
      <c r="O20" s="469"/>
      <c r="P20" s="469"/>
      <c r="Q20" s="469"/>
      <c r="R20" s="472"/>
      <c r="S20" s="473"/>
      <c r="T20" s="474"/>
      <c r="U20" s="474"/>
      <c r="V20" s="474"/>
      <c r="W20" s="478"/>
      <c r="X20" s="479"/>
      <c r="Y20" s="479"/>
      <c r="Z20" s="480"/>
      <c r="AA20" s="323"/>
      <c r="AB20" s="323"/>
    </row>
    <row r="21" spans="1:28" ht="12.95" customHeight="1">
      <c r="A21" s="462"/>
      <c r="B21" s="462"/>
      <c r="C21" s="463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5"/>
      <c r="O21" s="469"/>
      <c r="P21" s="469"/>
      <c r="Q21" s="469"/>
      <c r="R21" s="470"/>
      <c r="S21" s="471"/>
      <c r="T21" s="474"/>
      <c r="U21" s="474"/>
      <c r="V21" s="474"/>
      <c r="W21" s="475"/>
      <c r="X21" s="476"/>
      <c r="Y21" s="476"/>
      <c r="Z21" s="477"/>
      <c r="AA21" s="461"/>
      <c r="AB21" s="323"/>
    </row>
    <row r="22" spans="1:28" ht="12.95" customHeight="1">
      <c r="A22" s="462"/>
      <c r="B22" s="462"/>
      <c r="C22" s="466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8"/>
      <c r="O22" s="469"/>
      <c r="P22" s="469"/>
      <c r="Q22" s="469"/>
      <c r="R22" s="472"/>
      <c r="S22" s="473"/>
      <c r="T22" s="474"/>
      <c r="U22" s="474"/>
      <c r="V22" s="474"/>
      <c r="W22" s="478"/>
      <c r="X22" s="479"/>
      <c r="Y22" s="479"/>
      <c r="Z22" s="480"/>
      <c r="AA22" s="323"/>
      <c r="AB22" s="323"/>
    </row>
    <row r="23" spans="1:28" ht="12.95" customHeight="1">
      <c r="A23" s="262"/>
      <c r="B23" s="260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9"/>
      <c r="O23" s="458"/>
      <c r="P23" s="458"/>
      <c r="Q23" s="458"/>
      <c r="R23" s="249"/>
      <c r="S23" s="250"/>
      <c r="T23" s="459"/>
      <c r="U23" s="459"/>
      <c r="V23" s="459"/>
      <c r="W23" s="254"/>
      <c r="X23" s="255"/>
      <c r="Y23" s="255"/>
      <c r="Z23" s="256"/>
      <c r="AA23" s="222"/>
      <c r="AB23" s="196"/>
    </row>
    <row r="24" spans="1:28" ht="12.95" customHeight="1">
      <c r="A24" s="260"/>
      <c r="B24" s="260"/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2"/>
      <c r="O24" s="458"/>
      <c r="P24" s="458"/>
      <c r="Q24" s="458"/>
      <c r="R24" s="251"/>
      <c r="S24" s="252"/>
      <c r="T24" s="459"/>
      <c r="U24" s="459"/>
      <c r="V24" s="459"/>
      <c r="W24" s="257"/>
      <c r="X24" s="258"/>
      <c r="Y24" s="258"/>
      <c r="Z24" s="259"/>
      <c r="AA24" s="196"/>
      <c r="AB24" s="196"/>
    </row>
    <row r="25" spans="1:28" ht="12.95" customHeight="1">
      <c r="A25" s="260"/>
      <c r="B25" s="260"/>
      <c r="C25" s="237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9"/>
      <c r="O25" s="458"/>
      <c r="P25" s="458"/>
      <c r="Q25" s="458"/>
      <c r="R25" s="249"/>
      <c r="S25" s="250"/>
      <c r="T25" s="459"/>
      <c r="U25" s="459"/>
      <c r="V25" s="459"/>
      <c r="W25" s="254"/>
      <c r="X25" s="255"/>
      <c r="Y25" s="255"/>
      <c r="Z25" s="256"/>
      <c r="AA25" s="222"/>
      <c r="AB25" s="196"/>
    </row>
    <row r="26" spans="1:28" ht="12.95" customHeight="1">
      <c r="A26" s="260"/>
      <c r="B26" s="260"/>
      <c r="C26" s="240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2"/>
      <c r="O26" s="458"/>
      <c r="P26" s="458"/>
      <c r="Q26" s="458"/>
      <c r="R26" s="251"/>
      <c r="S26" s="252"/>
      <c r="T26" s="459"/>
      <c r="U26" s="459"/>
      <c r="V26" s="459"/>
      <c r="W26" s="257"/>
      <c r="X26" s="258"/>
      <c r="Y26" s="258"/>
      <c r="Z26" s="259"/>
      <c r="AA26" s="196"/>
      <c r="AB26" s="196"/>
    </row>
    <row r="27" spans="1:28" ht="12.95" customHeight="1">
      <c r="A27" s="260"/>
      <c r="B27" s="260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9"/>
      <c r="O27" s="458"/>
      <c r="P27" s="458"/>
      <c r="Q27" s="458"/>
      <c r="R27" s="249"/>
      <c r="S27" s="250"/>
      <c r="T27" s="459"/>
      <c r="U27" s="459"/>
      <c r="V27" s="459"/>
      <c r="W27" s="254"/>
      <c r="X27" s="255"/>
      <c r="Y27" s="255"/>
      <c r="Z27" s="256"/>
      <c r="AA27" s="222"/>
      <c r="AB27" s="196"/>
    </row>
    <row r="28" spans="1:28" ht="12.95" customHeight="1">
      <c r="A28" s="260"/>
      <c r="B28" s="260"/>
      <c r="C28" s="240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2"/>
      <c r="O28" s="458"/>
      <c r="P28" s="458"/>
      <c r="Q28" s="458"/>
      <c r="R28" s="251"/>
      <c r="S28" s="252"/>
      <c r="T28" s="459"/>
      <c r="U28" s="459"/>
      <c r="V28" s="459"/>
      <c r="W28" s="257"/>
      <c r="X28" s="258"/>
      <c r="Y28" s="258"/>
      <c r="Z28" s="259"/>
      <c r="AA28" s="196"/>
      <c r="AB28" s="196"/>
    </row>
    <row r="29" spans="1:28" ht="12.95" customHeight="1">
      <c r="A29" s="260"/>
      <c r="B29" s="260"/>
      <c r="C29" s="237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9"/>
      <c r="O29" s="458"/>
      <c r="P29" s="458"/>
      <c r="Q29" s="458"/>
      <c r="R29" s="249"/>
      <c r="S29" s="250"/>
      <c r="T29" s="459"/>
      <c r="U29" s="459"/>
      <c r="V29" s="459"/>
      <c r="W29" s="254"/>
      <c r="X29" s="255"/>
      <c r="Y29" s="255"/>
      <c r="Z29" s="256"/>
      <c r="AA29" s="222"/>
      <c r="AB29" s="196"/>
    </row>
    <row r="30" spans="1:28" ht="12.95" customHeight="1">
      <c r="A30" s="260"/>
      <c r="B30" s="260"/>
      <c r="C30" s="240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2"/>
      <c r="O30" s="458"/>
      <c r="P30" s="458"/>
      <c r="Q30" s="458"/>
      <c r="R30" s="251"/>
      <c r="S30" s="252"/>
      <c r="T30" s="459"/>
      <c r="U30" s="459"/>
      <c r="V30" s="459"/>
      <c r="W30" s="257"/>
      <c r="X30" s="258"/>
      <c r="Y30" s="258"/>
      <c r="Z30" s="259"/>
      <c r="AA30" s="196"/>
      <c r="AB30" s="196"/>
    </row>
    <row r="31" spans="1:28" ht="12.95" customHeight="1">
      <c r="A31" s="262"/>
      <c r="B31" s="260"/>
      <c r="C31" s="237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9"/>
      <c r="O31" s="458"/>
      <c r="P31" s="458"/>
      <c r="Q31" s="458"/>
      <c r="R31" s="249"/>
      <c r="S31" s="250"/>
      <c r="T31" s="459"/>
      <c r="U31" s="459"/>
      <c r="V31" s="459"/>
      <c r="W31" s="254"/>
      <c r="X31" s="255"/>
      <c r="Y31" s="255"/>
      <c r="Z31" s="256"/>
      <c r="AA31" s="222"/>
      <c r="AB31" s="196"/>
    </row>
    <row r="32" spans="1:28" ht="12.95" customHeight="1">
      <c r="A32" s="260"/>
      <c r="B32" s="260"/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2"/>
      <c r="O32" s="458"/>
      <c r="P32" s="458"/>
      <c r="Q32" s="458"/>
      <c r="R32" s="251"/>
      <c r="S32" s="252"/>
      <c r="T32" s="459"/>
      <c r="U32" s="459"/>
      <c r="V32" s="459"/>
      <c r="W32" s="257"/>
      <c r="X32" s="258"/>
      <c r="Y32" s="258"/>
      <c r="Z32" s="259"/>
      <c r="AA32" s="196"/>
      <c r="AB32" s="196"/>
    </row>
    <row r="33" spans="1:41" ht="12.95" customHeight="1">
      <c r="A33" s="260"/>
      <c r="B33" s="260"/>
      <c r="C33" s="237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9"/>
      <c r="O33" s="458"/>
      <c r="P33" s="458"/>
      <c r="Q33" s="458"/>
      <c r="R33" s="249"/>
      <c r="S33" s="250"/>
      <c r="T33" s="459"/>
      <c r="U33" s="459"/>
      <c r="V33" s="459"/>
      <c r="W33" s="254"/>
      <c r="X33" s="255"/>
      <c r="Y33" s="255"/>
      <c r="Z33" s="256"/>
      <c r="AA33" s="222"/>
      <c r="AB33" s="196"/>
    </row>
    <row r="34" spans="1:41" ht="12.95" customHeight="1">
      <c r="A34" s="260"/>
      <c r="B34" s="260"/>
      <c r="C34" s="240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2"/>
      <c r="O34" s="458"/>
      <c r="P34" s="458"/>
      <c r="Q34" s="458"/>
      <c r="R34" s="251"/>
      <c r="S34" s="252"/>
      <c r="T34" s="459"/>
      <c r="U34" s="459"/>
      <c r="V34" s="459"/>
      <c r="W34" s="257"/>
      <c r="X34" s="258"/>
      <c r="Y34" s="258"/>
      <c r="Z34" s="259"/>
      <c r="AA34" s="196"/>
      <c r="AB34" s="196"/>
    </row>
    <row r="35" spans="1:41" ht="12.95" customHeight="1">
      <c r="A35" s="54"/>
      <c r="B35" s="54"/>
      <c r="C35" s="53"/>
      <c r="D35" s="53"/>
      <c r="E35" s="53"/>
      <c r="F35" s="53"/>
      <c r="G35" s="45"/>
      <c r="H35" s="45"/>
      <c r="I35" s="45"/>
      <c r="J35" s="45"/>
      <c r="K35" s="45"/>
      <c r="L35" s="45"/>
      <c r="M35" s="45"/>
      <c r="N35" s="45"/>
      <c r="O35" s="69"/>
      <c r="P35" s="68"/>
      <c r="Q35" s="68"/>
      <c r="R35" s="56"/>
      <c r="S35" s="57"/>
      <c r="T35" s="59"/>
      <c r="U35" s="47"/>
      <c r="V35" s="47"/>
      <c r="W35" s="59"/>
      <c r="X35" s="47"/>
      <c r="Y35" s="47"/>
      <c r="Z35" s="47"/>
      <c r="AA35" s="44"/>
      <c r="AB35" s="26"/>
    </row>
    <row r="36" spans="1:41" ht="19.5" customHeight="1" thickBot="1">
      <c r="A36" s="443" t="s">
        <v>72</v>
      </c>
      <c r="B36" s="444"/>
      <c r="C36" s="443" t="s">
        <v>23</v>
      </c>
      <c r="D36" s="447"/>
      <c r="E36" s="447"/>
      <c r="F36" s="448"/>
      <c r="G36" s="231">
        <f>IF(SUMIF(AA7:AB34,"10％",W7:Z34)=0,"",SUMIF(AA7:AB34,"10％",W7:Z34))</f>
        <v>107000</v>
      </c>
      <c r="H36" s="231"/>
      <c r="I36" s="231"/>
      <c r="J36" s="231"/>
      <c r="K36" s="451" t="s">
        <v>59</v>
      </c>
      <c r="L36" s="451"/>
      <c r="M36" s="451"/>
      <c r="N36" s="451"/>
      <c r="O36" s="231">
        <f>IF(SUMIF(AA7:AB34,"8%軽",W7:Z34)=0,"",SUMIF(AA7:AB34,"8%軽",W7:Z34))</f>
        <v>750</v>
      </c>
      <c r="P36" s="231"/>
      <c r="Q36" s="231"/>
      <c r="R36" s="231"/>
      <c r="S36" s="451" t="s">
        <v>71</v>
      </c>
      <c r="T36" s="451"/>
      <c r="U36" s="451"/>
      <c r="V36" s="451"/>
      <c r="W36" s="231" t="str">
        <f>IF(SUMIF(AA7:AB34,"非",W7:Z34)=0,"",SUMIF(AA7:AB34,"非",W7:Z34))</f>
        <v/>
      </c>
      <c r="X36" s="231"/>
      <c r="Y36" s="231"/>
      <c r="Z36" s="231"/>
      <c r="AA36" s="36"/>
      <c r="AB36" s="36"/>
    </row>
    <row r="37" spans="1:41" ht="19.5" customHeight="1">
      <c r="A37" s="445"/>
      <c r="B37" s="446"/>
      <c r="C37" s="445"/>
      <c r="D37" s="449"/>
      <c r="E37" s="449"/>
      <c r="F37" s="450"/>
      <c r="G37" s="231"/>
      <c r="H37" s="231"/>
      <c r="I37" s="231"/>
      <c r="J37" s="231"/>
      <c r="K37" s="451"/>
      <c r="L37" s="451"/>
      <c r="M37" s="451"/>
      <c r="N37" s="451"/>
      <c r="O37" s="231"/>
      <c r="P37" s="231"/>
      <c r="Q37" s="231"/>
      <c r="R37" s="231"/>
      <c r="S37" s="451"/>
      <c r="T37" s="451"/>
      <c r="U37" s="451"/>
      <c r="V37" s="451"/>
      <c r="W37" s="231"/>
      <c r="X37" s="231"/>
      <c r="Y37" s="231"/>
      <c r="Z37" s="231"/>
      <c r="AA37" s="36"/>
      <c r="AB37" s="36"/>
    </row>
    <row r="38" spans="1:41" ht="19.5" thickBot="1">
      <c r="A38" s="443" t="s">
        <v>73</v>
      </c>
      <c r="B38" s="444"/>
      <c r="C38" s="443" t="s">
        <v>23</v>
      </c>
      <c r="D38" s="447"/>
      <c r="E38" s="447"/>
      <c r="F38" s="448"/>
      <c r="G38" s="231">
        <f>IF(G36="",0,G36)+IF(G80="",0,G80)+IF(G122="",0,G122)+IF(G164="",0,G164)+IF(G206="",0,G206)+IF(G248="",0,G248)+IF(G290="",0,G290)+IF(G332="",0,G332)+IF(G374="",0,G374)+IF(G416="",0,G416)+IF(G458="",0,G458)+IF(G500="",0,G500)+IF(G542="",0,G542)+IF(G584="",0,G584)+IF(G626="",0,G626)+IF(G668="",0,G668)+IF(G710="",0,G710)+IF(G752="",0,G752)+IF(G794="",0,G794)+IF(G836="",0,G836)</f>
        <v>107000</v>
      </c>
      <c r="H38" s="231"/>
      <c r="I38" s="231"/>
      <c r="J38" s="231"/>
      <c r="K38" s="451" t="s">
        <v>59</v>
      </c>
      <c r="L38" s="451"/>
      <c r="M38" s="451"/>
      <c r="N38" s="451"/>
      <c r="O38" s="231">
        <f>IF(O36="",0,O36)+IF(O80="",0,O80)+IF(O122="",0,O122)+IF(O164="",0,O164)+IF(O206="",0,O206)+IF(O248="",0,O248)+IF(O290="",0,O290)+IF(O332="",0,O332)+IF(O374="",0,O374)+IF(O416="",0,O416)+IF(O458="",0,O458)+IF(O500="",0,O500)+IF(O542="",0,O542)+IF(O584="",0,O584)+IF(O626="",0,O626)+IF(O668="",0,O668)+IF(O710="",0,O710)+IF(O752="",0,O752)+IF(O794="",0,O794)+IF(O836="",0,O836)</f>
        <v>750</v>
      </c>
      <c r="P38" s="231"/>
      <c r="Q38" s="231"/>
      <c r="R38" s="231"/>
      <c r="S38" s="451" t="s">
        <v>71</v>
      </c>
      <c r="T38" s="451"/>
      <c r="U38" s="451"/>
      <c r="V38" s="451"/>
      <c r="W38" s="231">
        <f>IF(W36="",0,W36)+IF(W80="",0,W80)+IF(W122="",0,W122)+IF(W164="",0,W164)+IF(W206="",0,W206)+IF(W248="",0,W248)+IF(W290="",0,W290)+IF(W332="",0,W332)+IF(W374="",0,W374)+IF(W416="",0,W416)+IF(W458="",0,W458)+IF(W500="",0,W500)+IF(W542="",0,W542)+IF(W584="",0,W584)+IF(W626="",0,W626)+IF(W668="",0,W668)+IF(W710="",0,W710)+IF(W752="",0,W752)+IF(W794="",0,W794)+IF(W836="",0,W836)</f>
        <v>0</v>
      </c>
      <c r="X38" s="231"/>
      <c r="Y38" s="231"/>
      <c r="Z38" s="231"/>
      <c r="AA38" s="36"/>
      <c r="AB38" s="36"/>
    </row>
    <row r="39" spans="1:41" ht="25.5">
      <c r="A39" s="445"/>
      <c r="B39" s="446"/>
      <c r="C39" s="445"/>
      <c r="D39" s="449"/>
      <c r="E39" s="449"/>
      <c r="F39" s="450"/>
      <c r="G39" s="231"/>
      <c r="H39" s="231"/>
      <c r="I39" s="231"/>
      <c r="J39" s="231"/>
      <c r="K39" s="451"/>
      <c r="L39" s="451"/>
      <c r="M39" s="451"/>
      <c r="N39" s="451"/>
      <c r="O39" s="231"/>
      <c r="P39" s="231"/>
      <c r="Q39" s="231"/>
      <c r="R39" s="231"/>
      <c r="S39" s="451"/>
      <c r="T39" s="451"/>
      <c r="U39" s="451"/>
      <c r="V39" s="451"/>
      <c r="W39" s="231"/>
      <c r="X39" s="231"/>
      <c r="Y39" s="231"/>
      <c r="Z39" s="231"/>
      <c r="AA39" s="36"/>
      <c r="AB39" s="36"/>
      <c r="AH39" s="33"/>
    </row>
    <row r="40" spans="1:41" ht="15" customHeight="1">
      <c r="A40" s="274" t="s">
        <v>60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ht="15" customHeight="1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"/>
      <c r="R42" s="1"/>
      <c r="S42" s="1"/>
      <c r="T42" s="216" t="s">
        <v>5</v>
      </c>
      <c r="U42" s="216"/>
      <c r="V42" s="200" t="s">
        <v>6</v>
      </c>
      <c r="W42" s="200"/>
      <c r="X42" s="200" t="s">
        <v>7</v>
      </c>
      <c r="Y42" s="200"/>
      <c r="Z42" s="200" t="s">
        <v>8</v>
      </c>
      <c r="AA42" s="200"/>
      <c r="AB42" s="200" t="s">
        <v>9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4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"/>
      <c r="R43" s="1"/>
      <c r="S43" s="1"/>
      <c r="T43" s="216"/>
      <c r="U43" s="216"/>
      <c r="V43" s="200"/>
      <c r="W43" s="200"/>
      <c r="X43" s="200"/>
      <c r="Y43" s="200"/>
      <c r="Z43" s="200"/>
      <c r="AA43" s="200"/>
      <c r="AB43" s="200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41" ht="12.95" customHeight="1">
      <c r="A44" s="417" t="s">
        <v>17</v>
      </c>
      <c r="B44" s="211"/>
      <c r="C44" s="417" t="s">
        <v>48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1"/>
      <c r="O44" s="98" t="s">
        <v>18</v>
      </c>
      <c r="P44" s="98"/>
      <c r="Q44" s="98"/>
      <c r="R44" s="370" t="s">
        <v>19</v>
      </c>
      <c r="S44" s="371"/>
      <c r="T44" s="98" t="s">
        <v>49</v>
      </c>
      <c r="U44" s="98"/>
      <c r="V44" s="98"/>
      <c r="W44" s="83" t="s">
        <v>28</v>
      </c>
      <c r="X44" s="96"/>
      <c r="Y44" s="96"/>
      <c r="Z44" s="84"/>
      <c r="AA44" s="460" t="s">
        <v>50</v>
      </c>
      <c r="AB44" s="460"/>
    </row>
    <row r="45" spans="1:41" ht="12.95" customHeight="1">
      <c r="A45" s="419"/>
      <c r="B45" s="215"/>
      <c r="C45" s="419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5"/>
      <c r="O45" s="98"/>
      <c r="P45" s="98"/>
      <c r="Q45" s="98"/>
      <c r="R45" s="372"/>
      <c r="S45" s="373"/>
      <c r="T45" s="98"/>
      <c r="U45" s="98"/>
      <c r="V45" s="98"/>
      <c r="W45" s="85"/>
      <c r="X45" s="97"/>
      <c r="Y45" s="97"/>
      <c r="Z45" s="86"/>
      <c r="AA45" s="460"/>
      <c r="AB45" s="460"/>
    </row>
    <row r="46" spans="1:41" ht="12.95" customHeight="1">
      <c r="A46" s="266"/>
      <c r="B46" s="234"/>
      <c r="C46" s="237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  <c r="O46" s="458"/>
      <c r="P46" s="458"/>
      <c r="Q46" s="458"/>
      <c r="R46" s="249"/>
      <c r="S46" s="250"/>
      <c r="T46" s="459"/>
      <c r="U46" s="459"/>
      <c r="V46" s="459"/>
      <c r="W46" s="254"/>
      <c r="X46" s="255"/>
      <c r="Y46" s="255"/>
      <c r="Z46" s="256"/>
      <c r="AA46" s="222"/>
      <c r="AB46" s="196"/>
    </row>
    <row r="47" spans="1:41" ht="12.95" customHeight="1">
      <c r="A47" s="263"/>
      <c r="B47" s="264"/>
      <c r="C47" s="240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2"/>
      <c r="O47" s="458"/>
      <c r="P47" s="458"/>
      <c r="Q47" s="458"/>
      <c r="R47" s="251"/>
      <c r="S47" s="252"/>
      <c r="T47" s="459"/>
      <c r="U47" s="459"/>
      <c r="V47" s="459"/>
      <c r="W47" s="257"/>
      <c r="X47" s="258"/>
      <c r="Y47" s="258"/>
      <c r="Z47" s="259"/>
      <c r="AA47" s="196"/>
      <c r="AB47" s="196"/>
    </row>
    <row r="48" spans="1:41" ht="12.95" customHeight="1">
      <c r="A48" s="233"/>
      <c r="B48" s="234"/>
      <c r="C48" s="237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9"/>
      <c r="O48" s="458"/>
      <c r="P48" s="458"/>
      <c r="Q48" s="458"/>
      <c r="R48" s="249"/>
      <c r="S48" s="250"/>
      <c r="T48" s="459"/>
      <c r="U48" s="459"/>
      <c r="V48" s="459"/>
      <c r="W48" s="254"/>
      <c r="X48" s="255"/>
      <c r="Y48" s="255"/>
      <c r="Z48" s="256"/>
      <c r="AA48" s="222"/>
      <c r="AB48" s="196"/>
    </row>
    <row r="49" spans="1:28" ht="12.95" customHeight="1">
      <c r="A49" s="263"/>
      <c r="B49" s="264"/>
      <c r="C49" s="240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2"/>
      <c r="O49" s="458"/>
      <c r="P49" s="458"/>
      <c r="Q49" s="458"/>
      <c r="R49" s="251"/>
      <c r="S49" s="252"/>
      <c r="T49" s="459"/>
      <c r="U49" s="459"/>
      <c r="V49" s="459"/>
      <c r="W49" s="257"/>
      <c r="X49" s="258"/>
      <c r="Y49" s="258"/>
      <c r="Z49" s="259"/>
      <c r="AA49" s="196"/>
      <c r="AB49" s="196"/>
    </row>
    <row r="50" spans="1:28" ht="12.95" customHeight="1">
      <c r="A50" s="260"/>
      <c r="B50" s="260"/>
      <c r="C50" s="237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9"/>
      <c r="O50" s="458"/>
      <c r="P50" s="458"/>
      <c r="Q50" s="458"/>
      <c r="R50" s="249"/>
      <c r="S50" s="250"/>
      <c r="T50" s="459"/>
      <c r="U50" s="459"/>
      <c r="V50" s="459"/>
      <c r="W50" s="254"/>
      <c r="X50" s="255"/>
      <c r="Y50" s="255"/>
      <c r="Z50" s="256"/>
      <c r="AA50" s="222"/>
      <c r="AB50" s="196"/>
    </row>
    <row r="51" spans="1:28" ht="12.95" customHeight="1">
      <c r="A51" s="260"/>
      <c r="B51" s="260"/>
      <c r="C51" s="240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2"/>
      <c r="O51" s="458"/>
      <c r="P51" s="458"/>
      <c r="Q51" s="458"/>
      <c r="R51" s="251"/>
      <c r="S51" s="252"/>
      <c r="T51" s="459"/>
      <c r="U51" s="459"/>
      <c r="V51" s="459"/>
      <c r="W51" s="257"/>
      <c r="X51" s="258"/>
      <c r="Y51" s="258"/>
      <c r="Z51" s="259"/>
      <c r="AA51" s="196"/>
      <c r="AB51" s="196"/>
    </row>
    <row r="52" spans="1:28" ht="12.95" customHeight="1">
      <c r="A52" s="260"/>
      <c r="B52" s="260"/>
      <c r="C52" s="237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9"/>
      <c r="O52" s="458"/>
      <c r="P52" s="458"/>
      <c r="Q52" s="458"/>
      <c r="R52" s="249"/>
      <c r="S52" s="250"/>
      <c r="T52" s="459"/>
      <c r="U52" s="459"/>
      <c r="V52" s="459"/>
      <c r="W52" s="254"/>
      <c r="X52" s="255"/>
      <c r="Y52" s="255"/>
      <c r="Z52" s="256"/>
      <c r="AA52" s="222"/>
      <c r="AB52" s="196"/>
    </row>
    <row r="53" spans="1:28" ht="12.95" customHeight="1">
      <c r="A53" s="260"/>
      <c r="B53" s="260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2"/>
      <c r="O53" s="458"/>
      <c r="P53" s="458"/>
      <c r="Q53" s="458"/>
      <c r="R53" s="251"/>
      <c r="S53" s="252"/>
      <c r="T53" s="459"/>
      <c r="U53" s="459"/>
      <c r="V53" s="459"/>
      <c r="W53" s="257"/>
      <c r="X53" s="258"/>
      <c r="Y53" s="258"/>
      <c r="Z53" s="259"/>
      <c r="AA53" s="196"/>
      <c r="AB53" s="196"/>
    </row>
    <row r="54" spans="1:28" ht="12.95" customHeight="1">
      <c r="A54" s="262"/>
      <c r="B54" s="260"/>
      <c r="C54" s="237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9"/>
      <c r="O54" s="458"/>
      <c r="P54" s="458"/>
      <c r="Q54" s="458"/>
      <c r="R54" s="249"/>
      <c r="S54" s="250"/>
      <c r="T54" s="459"/>
      <c r="U54" s="459"/>
      <c r="V54" s="459"/>
      <c r="W54" s="254"/>
      <c r="X54" s="255"/>
      <c r="Y54" s="255"/>
      <c r="Z54" s="256"/>
      <c r="AA54" s="222"/>
      <c r="AB54" s="196"/>
    </row>
    <row r="55" spans="1:28" ht="12.95" customHeight="1">
      <c r="A55" s="260"/>
      <c r="B55" s="260"/>
      <c r="C55" s="240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2"/>
      <c r="O55" s="458"/>
      <c r="P55" s="458"/>
      <c r="Q55" s="458"/>
      <c r="R55" s="251"/>
      <c r="S55" s="252"/>
      <c r="T55" s="459"/>
      <c r="U55" s="459"/>
      <c r="V55" s="459"/>
      <c r="W55" s="257"/>
      <c r="X55" s="258"/>
      <c r="Y55" s="258"/>
      <c r="Z55" s="259"/>
      <c r="AA55" s="196"/>
      <c r="AB55" s="196"/>
    </row>
    <row r="56" spans="1:28" ht="12.95" customHeight="1">
      <c r="A56" s="260"/>
      <c r="B56" s="260"/>
      <c r="C56" s="237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9"/>
      <c r="O56" s="458"/>
      <c r="P56" s="458"/>
      <c r="Q56" s="458"/>
      <c r="R56" s="249"/>
      <c r="S56" s="250"/>
      <c r="T56" s="459"/>
      <c r="U56" s="459"/>
      <c r="V56" s="459"/>
      <c r="W56" s="254"/>
      <c r="X56" s="255"/>
      <c r="Y56" s="255"/>
      <c r="Z56" s="256"/>
      <c r="AA56" s="222"/>
      <c r="AB56" s="196"/>
    </row>
    <row r="57" spans="1:28" ht="12.95" customHeight="1">
      <c r="A57" s="260"/>
      <c r="B57" s="260"/>
      <c r="C57" s="240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2"/>
      <c r="O57" s="458"/>
      <c r="P57" s="458"/>
      <c r="Q57" s="458"/>
      <c r="R57" s="251"/>
      <c r="S57" s="252"/>
      <c r="T57" s="459"/>
      <c r="U57" s="459"/>
      <c r="V57" s="459"/>
      <c r="W57" s="257"/>
      <c r="X57" s="258"/>
      <c r="Y57" s="258"/>
      <c r="Z57" s="259"/>
      <c r="AA57" s="196"/>
      <c r="AB57" s="196"/>
    </row>
    <row r="58" spans="1:28" ht="12.95" customHeight="1">
      <c r="A58" s="260"/>
      <c r="B58" s="260"/>
      <c r="C58" s="237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9"/>
      <c r="O58" s="458"/>
      <c r="P58" s="458"/>
      <c r="Q58" s="458"/>
      <c r="R58" s="249"/>
      <c r="S58" s="250"/>
      <c r="T58" s="459"/>
      <c r="U58" s="459"/>
      <c r="V58" s="459"/>
      <c r="W58" s="254"/>
      <c r="X58" s="255"/>
      <c r="Y58" s="255"/>
      <c r="Z58" s="256"/>
      <c r="AA58" s="222"/>
      <c r="AB58" s="196"/>
    </row>
    <row r="59" spans="1:28" ht="12.95" customHeight="1">
      <c r="A59" s="260"/>
      <c r="B59" s="260"/>
      <c r="C59" s="240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2"/>
      <c r="O59" s="458"/>
      <c r="P59" s="458"/>
      <c r="Q59" s="458"/>
      <c r="R59" s="251"/>
      <c r="S59" s="252"/>
      <c r="T59" s="459"/>
      <c r="U59" s="459"/>
      <c r="V59" s="459"/>
      <c r="W59" s="257"/>
      <c r="X59" s="258"/>
      <c r="Y59" s="258"/>
      <c r="Z59" s="259"/>
      <c r="AA59" s="196"/>
      <c r="AB59" s="196"/>
    </row>
    <row r="60" spans="1:28" ht="12.95" customHeight="1">
      <c r="A60" s="260"/>
      <c r="B60" s="260"/>
      <c r="C60" s="237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9"/>
      <c r="O60" s="458"/>
      <c r="P60" s="458"/>
      <c r="Q60" s="458"/>
      <c r="R60" s="249"/>
      <c r="S60" s="250"/>
      <c r="T60" s="459"/>
      <c r="U60" s="459"/>
      <c r="V60" s="459"/>
      <c r="W60" s="254"/>
      <c r="X60" s="255"/>
      <c r="Y60" s="255"/>
      <c r="Z60" s="256"/>
      <c r="AA60" s="196"/>
      <c r="AB60" s="196"/>
    </row>
    <row r="61" spans="1:28" ht="12.95" customHeight="1">
      <c r="A61" s="260"/>
      <c r="B61" s="260"/>
      <c r="C61" s="240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2"/>
      <c r="O61" s="458"/>
      <c r="P61" s="458"/>
      <c r="Q61" s="458"/>
      <c r="R61" s="251"/>
      <c r="S61" s="252"/>
      <c r="T61" s="459"/>
      <c r="U61" s="459"/>
      <c r="V61" s="459"/>
      <c r="W61" s="257"/>
      <c r="X61" s="258"/>
      <c r="Y61" s="258"/>
      <c r="Z61" s="259"/>
      <c r="AA61" s="196"/>
      <c r="AB61" s="196"/>
    </row>
    <row r="62" spans="1:28" ht="12.95" customHeight="1">
      <c r="A62" s="262"/>
      <c r="B62" s="260"/>
      <c r="C62" s="237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9"/>
      <c r="O62" s="458"/>
      <c r="P62" s="458"/>
      <c r="Q62" s="458"/>
      <c r="R62" s="249"/>
      <c r="S62" s="250"/>
      <c r="T62" s="459"/>
      <c r="U62" s="459"/>
      <c r="V62" s="459"/>
      <c r="W62" s="254"/>
      <c r="X62" s="255"/>
      <c r="Y62" s="255"/>
      <c r="Z62" s="256"/>
      <c r="AA62" s="222"/>
      <c r="AB62" s="196"/>
    </row>
    <row r="63" spans="1:28" ht="12.95" customHeight="1">
      <c r="A63" s="260"/>
      <c r="B63" s="260"/>
      <c r="C63" s="240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2"/>
      <c r="O63" s="458"/>
      <c r="P63" s="458"/>
      <c r="Q63" s="458"/>
      <c r="R63" s="251"/>
      <c r="S63" s="252"/>
      <c r="T63" s="459"/>
      <c r="U63" s="459"/>
      <c r="V63" s="459"/>
      <c r="W63" s="257"/>
      <c r="X63" s="258"/>
      <c r="Y63" s="258"/>
      <c r="Z63" s="259"/>
      <c r="AA63" s="196"/>
      <c r="AB63" s="196"/>
    </row>
    <row r="64" spans="1:28" ht="12.95" customHeight="1">
      <c r="A64" s="260"/>
      <c r="B64" s="260"/>
      <c r="C64" s="237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9"/>
      <c r="O64" s="458"/>
      <c r="P64" s="458"/>
      <c r="Q64" s="458"/>
      <c r="R64" s="249"/>
      <c r="S64" s="250"/>
      <c r="T64" s="459"/>
      <c r="U64" s="459"/>
      <c r="V64" s="459"/>
      <c r="W64" s="254"/>
      <c r="X64" s="255"/>
      <c r="Y64" s="255"/>
      <c r="Z64" s="256"/>
      <c r="AA64" s="222"/>
      <c r="AB64" s="196"/>
    </row>
    <row r="65" spans="1:28" ht="12.95" customHeight="1">
      <c r="A65" s="260"/>
      <c r="B65" s="260"/>
      <c r="C65" s="240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2"/>
      <c r="O65" s="458"/>
      <c r="P65" s="458"/>
      <c r="Q65" s="458"/>
      <c r="R65" s="251"/>
      <c r="S65" s="252"/>
      <c r="T65" s="459"/>
      <c r="U65" s="459"/>
      <c r="V65" s="459"/>
      <c r="W65" s="257"/>
      <c r="X65" s="258"/>
      <c r="Y65" s="258"/>
      <c r="Z65" s="259"/>
      <c r="AA65" s="196"/>
      <c r="AB65" s="196"/>
    </row>
    <row r="66" spans="1:28" ht="12.95" customHeight="1">
      <c r="A66" s="260"/>
      <c r="B66" s="260"/>
      <c r="C66" s="237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9"/>
      <c r="O66" s="458"/>
      <c r="P66" s="458"/>
      <c r="Q66" s="458"/>
      <c r="R66" s="249"/>
      <c r="S66" s="250"/>
      <c r="T66" s="459"/>
      <c r="U66" s="459"/>
      <c r="V66" s="459"/>
      <c r="W66" s="254"/>
      <c r="X66" s="255"/>
      <c r="Y66" s="255"/>
      <c r="Z66" s="256"/>
      <c r="AA66" s="222"/>
      <c r="AB66" s="196"/>
    </row>
    <row r="67" spans="1:28" ht="12.95" customHeight="1">
      <c r="A67" s="260"/>
      <c r="B67" s="260"/>
      <c r="C67" s="240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2"/>
      <c r="O67" s="458"/>
      <c r="P67" s="458"/>
      <c r="Q67" s="458"/>
      <c r="R67" s="251"/>
      <c r="S67" s="252"/>
      <c r="T67" s="459"/>
      <c r="U67" s="459"/>
      <c r="V67" s="459"/>
      <c r="W67" s="257"/>
      <c r="X67" s="258"/>
      <c r="Y67" s="258"/>
      <c r="Z67" s="259"/>
      <c r="AA67" s="196"/>
      <c r="AB67" s="196"/>
    </row>
    <row r="68" spans="1:28" ht="12.95" customHeight="1">
      <c r="A68" s="260"/>
      <c r="B68" s="260"/>
      <c r="C68" s="237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9"/>
      <c r="O68" s="458"/>
      <c r="P68" s="458"/>
      <c r="Q68" s="458"/>
      <c r="R68" s="249"/>
      <c r="S68" s="250"/>
      <c r="T68" s="459"/>
      <c r="U68" s="459"/>
      <c r="V68" s="459"/>
      <c r="W68" s="254"/>
      <c r="X68" s="255"/>
      <c r="Y68" s="255"/>
      <c r="Z68" s="256"/>
      <c r="AA68" s="196"/>
      <c r="AB68" s="196"/>
    </row>
    <row r="69" spans="1:28" ht="12.95" customHeight="1">
      <c r="A69" s="260"/>
      <c r="B69" s="260"/>
      <c r="C69" s="240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2"/>
      <c r="O69" s="458"/>
      <c r="P69" s="458"/>
      <c r="Q69" s="458"/>
      <c r="R69" s="251"/>
      <c r="S69" s="252"/>
      <c r="T69" s="459"/>
      <c r="U69" s="459"/>
      <c r="V69" s="459"/>
      <c r="W69" s="257"/>
      <c r="X69" s="258"/>
      <c r="Y69" s="258"/>
      <c r="Z69" s="259"/>
      <c r="AA69" s="196"/>
      <c r="AB69" s="196"/>
    </row>
    <row r="70" spans="1:28" ht="12.95" customHeight="1">
      <c r="A70" s="262"/>
      <c r="B70" s="260"/>
      <c r="C70" s="237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9"/>
      <c r="O70" s="458"/>
      <c r="P70" s="458"/>
      <c r="Q70" s="458"/>
      <c r="R70" s="249"/>
      <c r="S70" s="250"/>
      <c r="T70" s="459"/>
      <c r="U70" s="459"/>
      <c r="V70" s="459"/>
      <c r="W70" s="254"/>
      <c r="X70" s="255"/>
      <c r="Y70" s="255"/>
      <c r="Z70" s="256"/>
      <c r="AA70" s="222"/>
      <c r="AB70" s="196"/>
    </row>
    <row r="71" spans="1:28" ht="12.95" customHeight="1">
      <c r="A71" s="260"/>
      <c r="B71" s="260"/>
      <c r="C71" s="240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2"/>
      <c r="O71" s="458"/>
      <c r="P71" s="458"/>
      <c r="Q71" s="458"/>
      <c r="R71" s="251"/>
      <c r="S71" s="252"/>
      <c r="T71" s="459"/>
      <c r="U71" s="459"/>
      <c r="V71" s="459"/>
      <c r="W71" s="257"/>
      <c r="X71" s="258"/>
      <c r="Y71" s="258"/>
      <c r="Z71" s="259"/>
      <c r="AA71" s="196"/>
      <c r="AB71" s="196"/>
    </row>
    <row r="72" spans="1:28" ht="12.95" customHeight="1">
      <c r="A72" s="260"/>
      <c r="B72" s="260"/>
      <c r="C72" s="237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9"/>
      <c r="O72" s="458"/>
      <c r="P72" s="458"/>
      <c r="Q72" s="458"/>
      <c r="R72" s="249"/>
      <c r="S72" s="250"/>
      <c r="T72" s="459"/>
      <c r="U72" s="459"/>
      <c r="V72" s="459"/>
      <c r="W72" s="254"/>
      <c r="X72" s="255"/>
      <c r="Y72" s="255"/>
      <c r="Z72" s="256"/>
      <c r="AA72" s="222"/>
      <c r="AB72" s="196"/>
    </row>
    <row r="73" spans="1:28" ht="12.95" customHeight="1">
      <c r="A73" s="260"/>
      <c r="B73" s="260"/>
      <c r="C73" s="240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2"/>
      <c r="O73" s="458"/>
      <c r="P73" s="458"/>
      <c r="Q73" s="458"/>
      <c r="R73" s="251"/>
      <c r="S73" s="252"/>
      <c r="T73" s="459"/>
      <c r="U73" s="459"/>
      <c r="V73" s="459"/>
      <c r="W73" s="257"/>
      <c r="X73" s="258"/>
      <c r="Y73" s="258"/>
      <c r="Z73" s="259"/>
      <c r="AA73" s="196"/>
      <c r="AB73" s="196"/>
    </row>
    <row r="74" spans="1:28" ht="12.95" customHeight="1">
      <c r="A74" s="233"/>
      <c r="B74" s="234"/>
      <c r="C74" s="237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9"/>
      <c r="O74" s="452"/>
      <c r="P74" s="453"/>
      <c r="Q74" s="454"/>
      <c r="R74" s="249"/>
      <c r="S74" s="250"/>
      <c r="T74" s="254"/>
      <c r="U74" s="255"/>
      <c r="V74" s="256"/>
      <c r="W74" s="254"/>
      <c r="X74" s="255"/>
      <c r="Y74" s="255"/>
      <c r="Z74" s="256"/>
      <c r="AA74" s="222"/>
      <c r="AB74" s="196"/>
    </row>
    <row r="75" spans="1:28" ht="12.95" customHeight="1">
      <c r="A75" s="235"/>
      <c r="B75" s="236"/>
      <c r="C75" s="240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2"/>
      <c r="O75" s="455"/>
      <c r="P75" s="456"/>
      <c r="Q75" s="457"/>
      <c r="R75" s="251"/>
      <c r="S75" s="252"/>
      <c r="T75" s="257"/>
      <c r="U75" s="258"/>
      <c r="V75" s="259"/>
      <c r="W75" s="257"/>
      <c r="X75" s="258"/>
      <c r="Y75" s="258"/>
      <c r="Z75" s="259"/>
      <c r="AA75" s="196"/>
      <c r="AB75" s="196"/>
    </row>
    <row r="76" spans="1:28" ht="12.95" customHeight="1">
      <c r="A76" s="233"/>
      <c r="B76" s="234"/>
      <c r="C76" s="237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9"/>
      <c r="O76" s="452"/>
      <c r="P76" s="453"/>
      <c r="Q76" s="454"/>
      <c r="R76" s="249"/>
      <c r="S76" s="250"/>
      <c r="T76" s="254"/>
      <c r="U76" s="255"/>
      <c r="V76" s="256"/>
      <c r="W76" s="254"/>
      <c r="X76" s="255"/>
      <c r="Y76" s="255"/>
      <c r="Z76" s="256"/>
      <c r="AA76" s="222"/>
      <c r="AB76" s="196"/>
    </row>
    <row r="77" spans="1:28" ht="12.95" customHeight="1">
      <c r="A77" s="235"/>
      <c r="B77" s="236"/>
      <c r="C77" s="240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2"/>
      <c r="O77" s="455"/>
      <c r="P77" s="456"/>
      <c r="Q77" s="457"/>
      <c r="R77" s="251"/>
      <c r="S77" s="252"/>
      <c r="T77" s="257"/>
      <c r="U77" s="258"/>
      <c r="V77" s="259"/>
      <c r="W77" s="257"/>
      <c r="X77" s="258"/>
      <c r="Y77" s="258"/>
      <c r="Z77" s="259"/>
      <c r="AA77" s="196"/>
      <c r="AB77" s="196"/>
    </row>
    <row r="78" spans="1:28" ht="12.95" customHeight="1">
      <c r="A78" s="60"/>
      <c r="B78" s="60"/>
      <c r="C78" s="48"/>
      <c r="D78" s="53"/>
      <c r="E78" s="53"/>
      <c r="F78" s="53"/>
      <c r="G78" s="48"/>
      <c r="H78" s="48"/>
      <c r="I78" s="48"/>
      <c r="J78" s="48"/>
      <c r="K78" s="48"/>
      <c r="L78" s="48"/>
      <c r="M78" s="48"/>
      <c r="N78" s="48"/>
      <c r="O78" s="67"/>
      <c r="P78" s="67"/>
      <c r="Q78" s="67"/>
      <c r="R78" s="61"/>
      <c r="S78" s="62"/>
      <c r="T78" s="50"/>
      <c r="U78" s="64"/>
      <c r="V78" s="64"/>
      <c r="W78" s="50"/>
      <c r="X78" s="64"/>
      <c r="Y78" s="64"/>
      <c r="Z78" s="50"/>
      <c r="AA78" s="44"/>
      <c r="AB78" s="26"/>
    </row>
    <row r="79" spans="1:28" ht="12.95" customHeight="1">
      <c r="A79" s="66"/>
      <c r="B79" s="65"/>
      <c r="C79" s="45"/>
      <c r="D79" s="53"/>
      <c r="E79" s="53"/>
      <c r="F79" s="53"/>
      <c r="G79" s="45"/>
      <c r="H79" s="45"/>
      <c r="I79" s="45"/>
      <c r="J79" s="45"/>
      <c r="K79" s="45"/>
      <c r="L79" s="45"/>
      <c r="M79" s="45"/>
      <c r="N79" s="45"/>
      <c r="O79" s="68"/>
      <c r="P79" s="68"/>
      <c r="Q79" s="68"/>
      <c r="R79" s="57"/>
      <c r="S79" s="57"/>
      <c r="T79" s="47"/>
      <c r="U79" s="47"/>
      <c r="V79" s="47"/>
      <c r="W79" s="47"/>
      <c r="X79" s="47"/>
      <c r="Y79" s="47"/>
      <c r="Z79" s="47"/>
      <c r="AA79" s="26"/>
      <c r="AB79" s="26"/>
    </row>
    <row r="80" spans="1:28" ht="19.5" thickBot="1">
      <c r="A80" s="443" t="s">
        <v>72</v>
      </c>
      <c r="B80" s="444"/>
      <c r="C80" s="443" t="s">
        <v>23</v>
      </c>
      <c r="D80" s="447"/>
      <c r="E80" s="447"/>
      <c r="F80" s="448"/>
      <c r="G80" s="231" t="str">
        <f>IF(SUMIF(AA46:AB77,"10％",W46:Z77)=0,"",SUMIF(AA46:AB77,"10％",W46:Z77))</f>
        <v/>
      </c>
      <c r="H80" s="231"/>
      <c r="I80" s="231"/>
      <c r="J80" s="231"/>
      <c r="K80" s="451" t="s">
        <v>59</v>
      </c>
      <c r="L80" s="451"/>
      <c r="M80" s="451"/>
      <c r="N80" s="451"/>
      <c r="O80" s="231" t="str">
        <f>IF(SUMIF(AA46:AB77,"8%軽",W46:Z77)=0,"",SUMIF(AA46:AB77,"8%軽",W46:Z77))</f>
        <v/>
      </c>
      <c r="P80" s="231"/>
      <c r="Q80" s="231"/>
      <c r="R80" s="231"/>
      <c r="S80" s="451" t="s">
        <v>71</v>
      </c>
      <c r="T80" s="451"/>
      <c r="U80" s="451"/>
      <c r="V80" s="451"/>
      <c r="W80" s="231" t="str">
        <f>IF(SUMIF(AA46:AB77,"非",W46:Z77)=0,"",SUMIF(AA46:AB77,"非",W46:Z77))</f>
        <v/>
      </c>
      <c r="X80" s="231"/>
      <c r="Y80" s="231"/>
      <c r="Z80" s="231"/>
    </row>
    <row r="81" spans="1:41">
      <c r="A81" s="445"/>
      <c r="B81" s="446"/>
      <c r="C81" s="445"/>
      <c r="D81" s="449"/>
      <c r="E81" s="449"/>
      <c r="F81" s="450"/>
      <c r="G81" s="231"/>
      <c r="H81" s="231"/>
      <c r="I81" s="231"/>
      <c r="J81" s="231"/>
      <c r="K81" s="451"/>
      <c r="L81" s="451"/>
      <c r="M81" s="451"/>
      <c r="N81" s="451"/>
      <c r="O81" s="231"/>
      <c r="P81" s="231"/>
      <c r="Q81" s="231"/>
      <c r="R81" s="231"/>
      <c r="S81" s="451"/>
      <c r="T81" s="451"/>
      <c r="U81" s="451"/>
      <c r="V81" s="451"/>
      <c r="W81" s="231"/>
      <c r="X81" s="231"/>
      <c r="Y81" s="231"/>
      <c r="Z81" s="231"/>
    </row>
    <row r="82" spans="1:41" ht="15" customHeight="1">
      <c r="A82" s="274" t="s">
        <v>60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</row>
    <row r="83" spans="1:41" ht="15" customHeight="1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</row>
    <row r="84" spans="1:41" ht="1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1"/>
      <c r="R84" s="1"/>
      <c r="S84" s="1"/>
      <c r="T84" s="216" t="s">
        <v>5</v>
      </c>
      <c r="U84" s="216"/>
      <c r="V84" s="200" t="s">
        <v>6</v>
      </c>
      <c r="W84" s="200"/>
      <c r="X84" s="200" t="s">
        <v>7</v>
      </c>
      <c r="Y84" s="200"/>
      <c r="Z84" s="200" t="s">
        <v>8</v>
      </c>
      <c r="AA84" s="200"/>
      <c r="AB84" s="200" t="s">
        <v>9</v>
      </c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1:41" ht="1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1"/>
      <c r="R85" s="1"/>
      <c r="S85" s="1"/>
      <c r="T85" s="216"/>
      <c r="U85" s="216"/>
      <c r="V85" s="200"/>
      <c r="W85" s="200"/>
      <c r="X85" s="200"/>
      <c r="Y85" s="200"/>
      <c r="Z85" s="200"/>
      <c r="AA85" s="200"/>
      <c r="AB85" s="200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1:41" ht="12.95" customHeight="1">
      <c r="A86" s="417" t="s">
        <v>17</v>
      </c>
      <c r="B86" s="211"/>
      <c r="C86" s="417" t="s">
        <v>48</v>
      </c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1"/>
      <c r="O86" s="98" t="s">
        <v>18</v>
      </c>
      <c r="P86" s="98"/>
      <c r="Q86" s="98"/>
      <c r="R86" s="370" t="s">
        <v>19</v>
      </c>
      <c r="S86" s="371"/>
      <c r="T86" s="98" t="s">
        <v>49</v>
      </c>
      <c r="U86" s="98"/>
      <c r="V86" s="98"/>
      <c r="W86" s="83" t="s">
        <v>28</v>
      </c>
      <c r="X86" s="96"/>
      <c r="Y86" s="96"/>
      <c r="Z86" s="84"/>
      <c r="AA86" s="460" t="s">
        <v>50</v>
      </c>
      <c r="AB86" s="460"/>
    </row>
    <row r="87" spans="1:41" ht="12.95" customHeight="1">
      <c r="A87" s="419"/>
      <c r="B87" s="215"/>
      <c r="C87" s="419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5"/>
      <c r="O87" s="98"/>
      <c r="P87" s="98"/>
      <c r="Q87" s="98"/>
      <c r="R87" s="372"/>
      <c r="S87" s="373"/>
      <c r="T87" s="98"/>
      <c r="U87" s="98"/>
      <c r="V87" s="98"/>
      <c r="W87" s="85"/>
      <c r="X87" s="97"/>
      <c r="Y87" s="97"/>
      <c r="Z87" s="86"/>
      <c r="AA87" s="460"/>
      <c r="AB87" s="460"/>
    </row>
    <row r="88" spans="1:41" ht="12.95" customHeight="1">
      <c r="A88" s="266"/>
      <c r="B88" s="234"/>
      <c r="C88" s="237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9"/>
      <c r="O88" s="458"/>
      <c r="P88" s="458"/>
      <c r="Q88" s="458"/>
      <c r="R88" s="249"/>
      <c r="S88" s="250"/>
      <c r="T88" s="459"/>
      <c r="U88" s="459"/>
      <c r="V88" s="459"/>
      <c r="W88" s="254"/>
      <c r="X88" s="255"/>
      <c r="Y88" s="255"/>
      <c r="Z88" s="256"/>
      <c r="AA88" s="222"/>
      <c r="AB88" s="196"/>
    </row>
    <row r="89" spans="1:41" ht="12.95" customHeight="1">
      <c r="A89" s="263"/>
      <c r="B89" s="264"/>
      <c r="C89" s="240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2"/>
      <c r="O89" s="458"/>
      <c r="P89" s="458"/>
      <c r="Q89" s="458"/>
      <c r="R89" s="251"/>
      <c r="S89" s="252"/>
      <c r="T89" s="459"/>
      <c r="U89" s="459"/>
      <c r="V89" s="459"/>
      <c r="W89" s="257"/>
      <c r="X89" s="258"/>
      <c r="Y89" s="258"/>
      <c r="Z89" s="259"/>
      <c r="AA89" s="196"/>
      <c r="AB89" s="196"/>
    </row>
    <row r="90" spans="1:41" ht="12.95" customHeight="1">
      <c r="A90" s="233"/>
      <c r="B90" s="234"/>
      <c r="C90" s="237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9"/>
      <c r="O90" s="458"/>
      <c r="P90" s="458"/>
      <c r="Q90" s="458"/>
      <c r="R90" s="249"/>
      <c r="S90" s="250"/>
      <c r="T90" s="459"/>
      <c r="U90" s="459"/>
      <c r="V90" s="459"/>
      <c r="W90" s="254"/>
      <c r="X90" s="255"/>
      <c r="Y90" s="255"/>
      <c r="Z90" s="256"/>
      <c r="AA90" s="222"/>
      <c r="AB90" s="196"/>
    </row>
    <row r="91" spans="1:41" ht="12.95" customHeight="1">
      <c r="A91" s="263"/>
      <c r="B91" s="264"/>
      <c r="C91" s="240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2"/>
      <c r="O91" s="458"/>
      <c r="P91" s="458"/>
      <c r="Q91" s="458"/>
      <c r="R91" s="251"/>
      <c r="S91" s="252"/>
      <c r="T91" s="459"/>
      <c r="U91" s="459"/>
      <c r="V91" s="459"/>
      <c r="W91" s="257"/>
      <c r="X91" s="258"/>
      <c r="Y91" s="258"/>
      <c r="Z91" s="259"/>
      <c r="AA91" s="196"/>
      <c r="AB91" s="196"/>
    </row>
    <row r="92" spans="1:41" ht="12.95" customHeight="1">
      <c r="A92" s="260"/>
      <c r="B92" s="260"/>
      <c r="C92" s="237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9"/>
      <c r="O92" s="458"/>
      <c r="P92" s="458"/>
      <c r="Q92" s="458"/>
      <c r="R92" s="249"/>
      <c r="S92" s="250"/>
      <c r="T92" s="459"/>
      <c r="U92" s="459"/>
      <c r="V92" s="459"/>
      <c r="W92" s="254"/>
      <c r="X92" s="255"/>
      <c r="Y92" s="255"/>
      <c r="Z92" s="256"/>
      <c r="AA92" s="222"/>
      <c r="AB92" s="196"/>
    </row>
    <row r="93" spans="1:41" ht="12.95" customHeight="1">
      <c r="A93" s="260"/>
      <c r="B93" s="260"/>
      <c r="C93" s="240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2"/>
      <c r="O93" s="458"/>
      <c r="P93" s="458"/>
      <c r="Q93" s="458"/>
      <c r="R93" s="251"/>
      <c r="S93" s="252"/>
      <c r="T93" s="459"/>
      <c r="U93" s="459"/>
      <c r="V93" s="459"/>
      <c r="W93" s="257"/>
      <c r="X93" s="258"/>
      <c r="Y93" s="258"/>
      <c r="Z93" s="259"/>
      <c r="AA93" s="196"/>
      <c r="AB93" s="196"/>
    </row>
    <row r="94" spans="1:41" ht="12.95" customHeight="1">
      <c r="A94" s="260"/>
      <c r="B94" s="260"/>
      <c r="C94" s="237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9"/>
      <c r="O94" s="458"/>
      <c r="P94" s="458"/>
      <c r="Q94" s="458"/>
      <c r="R94" s="249"/>
      <c r="S94" s="250"/>
      <c r="T94" s="459"/>
      <c r="U94" s="459"/>
      <c r="V94" s="459"/>
      <c r="W94" s="254"/>
      <c r="X94" s="255"/>
      <c r="Y94" s="255"/>
      <c r="Z94" s="256"/>
      <c r="AA94" s="222"/>
      <c r="AB94" s="196"/>
    </row>
    <row r="95" spans="1:41" ht="12.95" customHeight="1">
      <c r="A95" s="260"/>
      <c r="B95" s="260"/>
      <c r="C95" s="240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2"/>
      <c r="O95" s="458"/>
      <c r="P95" s="458"/>
      <c r="Q95" s="458"/>
      <c r="R95" s="251"/>
      <c r="S95" s="252"/>
      <c r="T95" s="459"/>
      <c r="U95" s="459"/>
      <c r="V95" s="459"/>
      <c r="W95" s="257"/>
      <c r="X95" s="258"/>
      <c r="Y95" s="258"/>
      <c r="Z95" s="259"/>
      <c r="AA95" s="196"/>
      <c r="AB95" s="196"/>
    </row>
    <row r="96" spans="1:41" ht="12.95" customHeight="1">
      <c r="A96" s="262"/>
      <c r="B96" s="260"/>
      <c r="C96" s="237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9"/>
      <c r="O96" s="458"/>
      <c r="P96" s="458"/>
      <c r="Q96" s="458"/>
      <c r="R96" s="249"/>
      <c r="S96" s="250"/>
      <c r="T96" s="459"/>
      <c r="U96" s="459"/>
      <c r="V96" s="459"/>
      <c r="W96" s="254"/>
      <c r="X96" s="255"/>
      <c r="Y96" s="255"/>
      <c r="Z96" s="256"/>
      <c r="AA96" s="222"/>
      <c r="AB96" s="196"/>
    </row>
    <row r="97" spans="1:28" ht="12.95" customHeight="1">
      <c r="A97" s="260"/>
      <c r="B97" s="260"/>
      <c r="C97" s="240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2"/>
      <c r="O97" s="458"/>
      <c r="P97" s="458"/>
      <c r="Q97" s="458"/>
      <c r="R97" s="251"/>
      <c r="S97" s="252"/>
      <c r="T97" s="459"/>
      <c r="U97" s="459"/>
      <c r="V97" s="459"/>
      <c r="W97" s="257"/>
      <c r="X97" s="258"/>
      <c r="Y97" s="258"/>
      <c r="Z97" s="259"/>
      <c r="AA97" s="196"/>
      <c r="AB97" s="196"/>
    </row>
    <row r="98" spans="1:28" ht="12.95" customHeight="1">
      <c r="A98" s="260"/>
      <c r="B98" s="260"/>
      <c r="C98" s="237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9"/>
      <c r="O98" s="458"/>
      <c r="P98" s="458"/>
      <c r="Q98" s="458"/>
      <c r="R98" s="249"/>
      <c r="S98" s="250"/>
      <c r="T98" s="459"/>
      <c r="U98" s="459"/>
      <c r="V98" s="459"/>
      <c r="W98" s="254"/>
      <c r="X98" s="255"/>
      <c r="Y98" s="255"/>
      <c r="Z98" s="256"/>
      <c r="AA98" s="222"/>
      <c r="AB98" s="196"/>
    </row>
    <row r="99" spans="1:28" ht="12.95" customHeight="1">
      <c r="A99" s="260"/>
      <c r="B99" s="260"/>
      <c r="C99" s="240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2"/>
      <c r="O99" s="458"/>
      <c r="P99" s="458"/>
      <c r="Q99" s="458"/>
      <c r="R99" s="251"/>
      <c r="S99" s="252"/>
      <c r="T99" s="459"/>
      <c r="U99" s="459"/>
      <c r="V99" s="459"/>
      <c r="W99" s="257"/>
      <c r="X99" s="258"/>
      <c r="Y99" s="258"/>
      <c r="Z99" s="259"/>
      <c r="AA99" s="196"/>
      <c r="AB99" s="196"/>
    </row>
    <row r="100" spans="1:28" ht="12.95" customHeight="1">
      <c r="A100" s="260"/>
      <c r="B100" s="260"/>
      <c r="C100" s="237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458"/>
      <c r="P100" s="458"/>
      <c r="Q100" s="458"/>
      <c r="R100" s="249"/>
      <c r="S100" s="250"/>
      <c r="T100" s="459"/>
      <c r="U100" s="459"/>
      <c r="V100" s="459"/>
      <c r="W100" s="254"/>
      <c r="X100" s="255"/>
      <c r="Y100" s="255"/>
      <c r="Z100" s="256"/>
      <c r="AA100" s="222"/>
      <c r="AB100" s="196"/>
    </row>
    <row r="101" spans="1:28" ht="12.95" customHeight="1">
      <c r="A101" s="260"/>
      <c r="B101" s="260"/>
      <c r="C101" s="240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2"/>
      <c r="O101" s="458"/>
      <c r="P101" s="458"/>
      <c r="Q101" s="458"/>
      <c r="R101" s="251"/>
      <c r="S101" s="252"/>
      <c r="T101" s="459"/>
      <c r="U101" s="459"/>
      <c r="V101" s="459"/>
      <c r="W101" s="257"/>
      <c r="X101" s="258"/>
      <c r="Y101" s="258"/>
      <c r="Z101" s="259"/>
      <c r="AA101" s="196"/>
      <c r="AB101" s="196"/>
    </row>
    <row r="102" spans="1:28" ht="12.95" customHeight="1">
      <c r="A102" s="260"/>
      <c r="B102" s="260"/>
      <c r="C102" s="237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9"/>
      <c r="O102" s="458"/>
      <c r="P102" s="458"/>
      <c r="Q102" s="458"/>
      <c r="R102" s="249"/>
      <c r="S102" s="250"/>
      <c r="T102" s="459"/>
      <c r="U102" s="459"/>
      <c r="V102" s="459"/>
      <c r="W102" s="254"/>
      <c r="X102" s="255"/>
      <c r="Y102" s="255"/>
      <c r="Z102" s="256"/>
      <c r="AA102" s="196"/>
      <c r="AB102" s="196"/>
    </row>
    <row r="103" spans="1:28" ht="12.95" customHeight="1">
      <c r="A103" s="260"/>
      <c r="B103" s="260"/>
      <c r="C103" s="240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2"/>
      <c r="O103" s="458"/>
      <c r="P103" s="458"/>
      <c r="Q103" s="458"/>
      <c r="R103" s="251"/>
      <c r="S103" s="252"/>
      <c r="T103" s="459"/>
      <c r="U103" s="459"/>
      <c r="V103" s="459"/>
      <c r="W103" s="257"/>
      <c r="X103" s="258"/>
      <c r="Y103" s="258"/>
      <c r="Z103" s="259"/>
      <c r="AA103" s="196"/>
      <c r="AB103" s="196"/>
    </row>
    <row r="104" spans="1:28" ht="12.95" customHeight="1">
      <c r="A104" s="262"/>
      <c r="B104" s="260"/>
      <c r="C104" s="237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9"/>
      <c r="O104" s="458"/>
      <c r="P104" s="458"/>
      <c r="Q104" s="458"/>
      <c r="R104" s="249"/>
      <c r="S104" s="250"/>
      <c r="T104" s="459"/>
      <c r="U104" s="459"/>
      <c r="V104" s="459"/>
      <c r="W104" s="254"/>
      <c r="X104" s="255"/>
      <c r="Y104" s="255"/>
      <c r="Z104" s="256"/>
      <c r="AA104" s="222"/>
      <c r="AB104" s="196"/>
    </row>
    <row r="105" spans="1:28" ht="12.95" customHeight="1">
      <c r="A105" s="260"/>
      <c r="B105" s="260"/>
      <c r="C105" s="240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2"/>
      <c r="O105" s="458"/>
      <c r="P105" s="458"/>
      <c r="Q105" s="458"/>
      <c r="R105" s="251"/>
      <c r="S105" s="252"/>
      <c r="T105" s="459"/>
      <c r="U105" s="459"/>
      <c r="V105" s="459"/>
      <c r="W105" s="257"/>
      <c r="X105" s="258"/>
      <c r="Y105" s="258"/>
      <c r="Z105" s="259"/>
      <c r="AA105" s="196"/>
      <c r="AB105" s="196"/>
    </row>
    <row r="106" spans="1:28" ht="12.95" customHeight="1">
      <c r="A106" s="260"/>
      <c r="B106" s="260"/>
      <c r="C106" s="237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9"/>
      <c r="O106" s="458"/>
      <c r="P106" s="458"/>
      <c r="Q106" s="458"/>
      <c r="R106" s="249"/>
      <c r="S106" s="250"/>
      <c r="T106" s="459"/>
      <c r="U106" s="459"/>
      <c r="V106" s="459"/>
      <c r="W106" s="254"/>
      <c r="X106" s="255"/>
      <c r="Y106" s="255"/>
      <c r="Z106" s="256"/>
      <c r="AA106" s="222"/>
      <c r="AB106" s="196"/>
    </row>
    <row r="107" spans="1:28" ht="12.95" customHeight="1">
      <c r="A107" s="260"/>
      <c r="B107" s="260"/>
      <c r="C107" s="240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2"/>
      <c r="O107" s="458"/>
      <c r="P107" s="458"/>
      <c r="Q107" s="458"/>
      <c r="R107" s="251"/>
      <c r="S107" s="252"/>
      <c r="T107" s="459"/>
      <c r="U107" s="459"/>
      <c r="V107" s="459"/>
      <c r="W107" s="257"/>
      <c r="X107" s="258"/>
      <c r="Y107" s="258"/>
      <c r="Z107" s="259"/>
      <c r="AA107" s="196"/>
      <c r="AB107" s="196"/>
    </row>
    <row r="108" spans="1:28" ht="12.95" customHeight="1">
      <c r="A108" s="260"/>
      <c r="B108" s="260"/>
      <c r="C108" s="237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9"/>
      <c r="O108" s="458"/>
      <c r="P108" s="458"/>
      <c r="Q108" s="458"/>
      <c r="R108" s="249"/>
      <c r="S108" s="250"/>
      <c r="T108" s="459"/>
      <c r="U108" s="459"/>
      <c r="V108" s="459"/>
      <c r="W108" s="254"/>
      <c r="X108" s="255"/>
      <c r="Y108" s="255"/>
      <c r="Z108" s="256"/>
      <c r="AA108" s="222"/>
      <c r="AB108" s="196"/>
    </row>
    <row r="109" spans="1:28" ht="12.95" customHeight="1">
      <c r="A109" s="260"/>
      <c r="B109" s="260"/>
      <c r="C109" s="240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2"/>
      <c r="O109" s="458"/>
      <c r="P109" s="458"/>
      <c r="Q109" s="458"/>
      <c r="R109" s="251"/>
      <c r="S109" s="252"/>
      <c r="T109" s="459"/>
      <c r="U109" s="459"/>
      <c r="V109" s="459"/>
      <c r="W109" s="257"/>
      <c r="X109" s="258"/>
      <c r="Y109" s="258"/>
      <c r="Z109" s="259"/>
      <c r="AA109" s="196"/>
      <c r="AB109" s="196"/>
    </row>
    <row r="110" spans="1:28" ht="12.95" customHeight="1">
      <c r="A110" s="260"/>
      <c r="B110" s="260"/>
      <c r="C110" s="237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9"/>
      <c r="O110" s="458"/>
      <c r="P110" s="458"/>
      <c r="Q110" s="458"/>
      <c r="R110" s="249"/>
      <c r="S110" s="250"/>
      <c r="T110" s="459"/>
      <c r="U110" s="459"/>
      <c r="V110" s="459"/>
      <c r="W110" s="254"/>
      <c r="X110" s="255"/>
      <c r="Y110" s="255"/>
      <c r="Z110" s="256"/>
      <c r="AA110" s="196"/>
      <c r="AB110" s="196"/>
    </row>
    <row r="111" spans="1:28" ht="12.95" customHeight="1">
      <c r="A111" s="260"/>
      <c r="B111" s="260"/>
      <c r="C111" s="240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2"/>
      <c r="O111" s="458"/>
      <c r="P111" s="458"/>
      <c r="Q111" s="458"/>
      <c r="R111" s="251"/>
      <c r="S111" s="252"/>
      <c r="T111" s="459"/>
      <c r="U111" s="459"/>
      <c r="V111" s="459"/>
      <c r="W111" s="257"/>
      <c r="X111" s="258"/>
      <c r="Y111" s="258"/>
      <c r="Z111" s="259"/>
      <c r="AA111" s="196"/>
      <c r="AB111" s="196"/>
    </row>
    <row r="112" spans="1:28" ht="12.95" customHeight="1">
      <c r="A112" s="262"/>
      <c r="B112" s="260"/>
      <c r="C112" s="237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9"/>
      <c r="O112" s="458"/>
      <c r="P112" s="458"/>
      <c r="Q112" s="458"/>
      <c r="R112" s="249"/>
      <c r="S112" s="250"/>
      <c r="T112" s="459"/>
      <c r="U112" s="459"/>
      <c r="V112" s="459"/>
      <c r="W112" s="254"/>
      <c r="X112" s="255"/>
      <c r="Y112" s="255"/>
      <c r="Z112" s="256"/>
      <c r="AA112" s="222"/>
      <c r="AB112" s="196"/>
    </row>
    <row r="113" spans="1:41" ht="12.95" customHeight="1">
      <c r="A113" s="260"/>
      <c r="B113" s="260"/>
      <c r="C113" s="240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2"/>
      <c r="O113" s="458"/>
      <c r="P113" s="458"/>
      <c r="Q113" s="458"/>
      <c r="R113" s="251"/>
      <c r="S113" s="252"/>
      <c r="T113" s="459"/>
      <c r="U113" s="459"/>
      <c r="V113" s="459"/>
      <c r="W113" s="257"/>
      <c r="X113" s="258"/>
      <c r="Y113" s="258"/>
      <c r="Z113" s="259"/>
      <c r="AA113" s="196"/>
      <c r="AB113" s="196"/>
    </row>
    <row r="114" spans="1:41" ht="12.95" customHeight="1">
      <c r="A114" s="260"/>
      <c r="B114" s="260"/>
      <c r="C114" s="237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9"/>
      <c r="O114" s="458"/>
      <c r="P114" s="458"/>
      <c r="Q114" s="458"/>
      <c r="R114" s="249"/>
      <c r="S114" s="250"/>
      <c r="T114" s="459"/>
      <c r="U114" s="459"/>
      <c r="V114" s="459"/>
      <c r="W114" s="254"/>
      <c r="X114" s="255"/>
      <c r="Y114" s="255"/>
      <c r="Z114" s="256"/>
      <c r="AA114" s="222"/>
      <c r="AB114" s="196"/>
    </row>
    <row r="115" spans="1:41" ht="12.95" customHeight="1">
      <c r="A115" s="260"/>
      <c r="B115" s="260"/>
      <c r="C115" s="240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2"/>
      <c r="O115" s="458"/>
      <c r="P115" s="458"/>
      <c r="Q115" s="458"/>
      <c r="R115" s="251"/>
      <c r="S115" s="252"/>
      <c r="T115" s="459"/>
      <c r="U115" s="459"/>
      <c r="V115" s="459"/>
      <c r="W115" s="257"/>
      <c r="X115" s="258"/>
      <c r="Y115" s="258"/>
      <c r="Z115" s="259"/>
      <c r="AA115" s="196"/>
      <c r="AB115" s="196"/>
    </row>
    <row r="116" spans="1:41" ht="12.95" customHeight="1">
      <c r="A116" s="233"/>
      <c r="B116" s="234"/>
      <c r="C116" s="237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9"/>
      <c r="O116" s="452"/>
      <c r="P116" s="453"/>
      <c r="Q116" s="454"/>
      <c r="R116" s="249"/>
      <c r="S116" s="250"/>
      <c r="T116" s="254"/>
      <c r="U116" s="255"/>
      <c r="V116" s="256"/>
      <c r="W116" s="254"/>
      <c r="X116" s="255"/>
      <c r="Y116" s="255"/>
      <c r="Z116" s="256"/>
      <c r="AA116" s="222"/>
      <c r="AB116" s="196"/>
    </row>
    <row r="117" spans="1:41" ht="12.95" customHeight="1">
      <c r="A117" s="235"/>
      <c r="B117" s="236"/>
      <c r="C117" s="240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2"/>
      <c r="O117" s="455"/>
      <c r="P117" s="456"/>
      <c r="Q117" s="457"/>
      <c r="R117" s="251"/>
      <c r="S117" s="252"/>
      <c r="T117" s="257"/>
      <c r="U117" s="258"/>
      <c r="V117" s="259"/>
      <c r="W117" s="257"/>
      <c r="X117" s="258"/>
      <c r="Y117" s="258"/>
      <c r="Z117" s="259"/>
      <c r="AA117" s="196"/>
      <c r="AB117" s="196"/>
    </row>
    <row r="118" spans="1:41" ht="12.95" customHeight="1">
      <c r="A118" s="233"/>
      <c r="B118" s="234"/>
      <c r="C118" s="237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9"/>
      <c r="O118" s="452"/>
      <c r="P118" s="453"/>
      <c r="Q118" s="454"/>
      <c r="R118" s="249"/>
      <c r="S118" s="250"/>
      <c r="T118" s="254"/>
      <c r="U118" s="255"/>
      <c r="V118" s="256"/>
      <c r="W118" s="254"/>
      <c r="X118" s="255"/>
      <c r="Y118" s="255"/>
      <c r="Z118" s="256"/>
      <c r="AA118" s="222"/>
      <c r="AB118" s="196"/>
    </row>
    <row r="119" spans="1:41" ht="12.95" customHeight="1">
      <c r="A119" s="235"/>
      <c r="B119" s="236"/>
      <c r="C119" s="240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2"/>
      <c r="O119" s="455"/>
      <c r="P119" s="456"/>
      <c r="Q119" s="457"/>
      <c r="R119" s="251"/>
      <c r="S119" s="252"/>
      <c r="T119" s="257"/>
      <c r="U119" s="258"/>
      <c r="V119" s="259"/>
      <c r="W119" s="257"/>
      <c r="X119" s="258"/>
      <c r="Y119" s="258"/>
      <c r="Z119" s="259"/>
      <c r="AA119" s="196"/>
      <c r="AB119" s="196"/>
    </row>
    <row r="120" spans="1:41" ht="12.95" customHeight="1">
      <c r="A120" s="60"/>
      <c r="B120" s="60"/>
      <c r="C120" s="48"/>
      <c r="D120" s="53"/>
      <c r="E120" s="53"/>
      <c r="F120" s="53"/>
      <c r="G120" s="48"/>
      <c r="H120" s="48"/>
      <c r="I120" s="48"/>
      <c r="J120" s="48"/>
      <c r="K120" s="48"/>
      <c r="L120" s="48"/>
      <c r="M120" s="48"/>
      <c r="N120" s="48"/>
      <c r="O120" s="67"/>
      <c r="P120" s="67"/>
      <c r="Q120" s="67"/>
      <c r="R120" s="61"/>
      <c r="S120" s="62"/>
      <c r="T120" s="50"/>
      <c r="U120" s="64"/>
      <c r="V120" s="64"/>
      <c r="W120" s="50"/>
      <c r="X120" s="64"/>
      <c r="Y120" s="64"/>
      <c r="Z120" s="50"/>
      <c r="AA120" s="44"/>
      <c r="AB120" s="26"/>
    </row>
    <row r="121" spans="1:41" ht="12.95" customHeight="1">
      <c r="A121" s="66"/>
      <c r="B121" s="65"/>
      <c r="C121" s="45"/>
      <c r="D121" s="53"/>
      <c r="E121" s="53"/>
      <c r="F121" s="53"/>
      <c r="G121" s="45"/>
      <c r="H121" s="45"/>
      <c r="I121" s="45"/>
      <c r="J121" s="45"/>
      <c r="K121" s="45"/>
      <c r="L121" s="45"/>
      <c r="M121" s="45"/>
      <c r="N121" s="45"/>
      <c r="O121" s="68"/>
      <c r="P121" s="68"/>
      <c r="Q121" s="68"/>
      <c r="R121" s="57"/>
      <c r="S121" s="57"/>
      <c r="T121" s="47"/>
      <c r="U121" s="47"/>
      <c r="V121" s="47"/>
      <c r="W121" s="47"/>
      <c r="X121" s="47"/>
      <c r="Y121" s="47"/>
      <c r="Z121" s="47"/>
      <c r="AA121" s="26"/>
      <c r="AB121" s="26"/>
    </row>
    <row r="122" spans="1:41" ht="19.5" thickBot="1">
      <c r="A122" s="443" t="s">
        <v>72</v>
      </c>
      <c r="B122" s="444"/>
      <c r="C122" s="443" t="s">
        <v>23</v>
      </c>
      <c r="D122" s="447"/>
      <c r="E122" s="447"/>
      <c r="F122" s="448"/>
      <c r="G122" s="231" t="str">
        <f>IF(SUMIF(AA88:AB119,"10％",W88:Z119)=0,"",SUMIF(AA88:AB119,"10％",W88:Z119))</f>
        <v/>
      </c>
      <c r="H122" s="231"/>
      <c r="I122" s="231"/>
      <c r="J122" s="231"/>
      <c r="K122" s="451" t="s">
        <v>59</v>
      </c>
      <c r="L122" s="451"/>
      <c r="M122" s="451"/>
      <c r="N122" s="451"/>
      <c r="O122" s="231" t="str">
        <f>IF(SUMIF(AA88:AB119,"8%軽",W88:Z119)=0,"",SUMIF(AA88:AB119,"8%軽",W88:Z119))</f>
        <v/>
      </c>
      <c r="P122" s="231"/>
      <c r="Q122" s="231"/>
      <c r="R122" s="231"/>
      <c r="S122" s="451" t="s">
        <v>71</v>
      </c>
      <c r="T122" s="451"/>
      <c r="U122" s="451"/>
      <c r="V122" s="451"/>
      <c r="W122" s="231" t="str">
        <f>IF(SUMIF(AA88:AB119,"非",W88:Z119)=0,"",SUMIF(AA88:AB119,"非",W88:Z119))</f>
        <v/>
      </c>
      <c r="X122" s="231"/>
      <c r="Y122" s="231"/>
      <c r="Z122" s="231"/>
    </row>
    <row r="123" spans="1:41">
      <c r="A123" s="445"/>
      <c r="B123" s="446"/>
      <c r="C123" s="445"/>
      <c r="D123" s="449"/>
      <c r="E123" s="449"/>
      <c r="F123" s="450"/>
      <c r="G123" s="231"/>
      <c r="H123" s="231"/>
      <c r="I123" s="231"/>
      <c r="J123" s="231"/>
      <c r="K123" s="451"/>
      <c r="L123" s="451"/>
      <c r="M123" s="451"/>
      <c r="N123" s="451"/>
      <c r="O123" s="231"/>
      <c r="P123" s="231"/>
      <c r="Q123" s="231"/>
      <c r="R123" s="231"/>
      <c r="S123" s="451"/>
      <c r="T123" s="451"/>
      <c r="U123" s="451"/>
      <c r="V123" s="451"/>
      <c r="W123" s="231"/>
      <c r="X123" s="231"/>
      <c r="Y123" s="231"/>
      <c r="Z123" s="231"/>
    </row>
    <row r="124" spans="1:41" ht="15" customHeight="1">
      <c r="A124" s="274" t="s">
        <v>60</v>
      </c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</row>
    <row r="125" spans="1:41" ht="15" customHeight="1">
      <c r="A125" s="274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</row>
    <row r="126" spans="1:41" ht="1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1"/>
      <c r="R126" s="1"/>
      <c r="S126" s="1"/>
      <c r="T126" s="216" t="s">
        <v>5</v>
      </c>
      <c r="U126" s="216"/>
      <c r="V126" s="200" t="s">
        <v>6</v>
      </c>
      <c r="W126" s="200"/>
      <c r="X126" s="200" t="s">
        <v>7</v>
      </c>
      <c r="Y126" s="200"/>
      <c r="Z126" s="200" t="s">
        <v>8</v>
      </c>
      <c r="AA126" s="200"/>
      <c r="AB126" s="200" t="s">
        <v>9</v>
      </c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</row>
    <row r="127" spans="1:41" ht="1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1"/>
      <c r="R127" s="1"/>
      <c r="S127" s="1"/>
      <c r="T127" s="216"/>
      <c r="U127" s="216"/>
      <c r="V127" s="200"/>
      <c r="W127" s="200"/>
      <c r="X127" s="200"/>
      <c r="Y127" s="200"/>
      <c r="Z127" s="200"/>
      <c r="AA127" s="200"/>
      <c r="AB127" s="200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</row>
    <row r="128" spans="1:41" ht="12.95" customHeight="1">
      <c r="A128" s="417" t="s">
        <v>17</v>
      </c>
      <c r="B128" s="211"/>
      <c r="C128" s="417" t="s">
        <v>48</v>
      </c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1"/>
      <c r="O128" s="98" t="s">
        <v>18</v>
      </c>
      <c r="P128" s="98"/>
      <c r="Q128" s="98"/>
      <c r="R128" s="370" t="s">
        <v>19</v>
      </c>
      <c r="S128" s="371"/>
      <c r="T128" s="98" t="s">
        <v>49</v>
      </c>
      <c r="U128" s="98"/>
      <c r="V128" s="98"/>
      <c r="W128" s="83" t="s">
        <v>28</v>
      </c>
      <c r="X128" s="96"/>
      <c r="Y128" s="96"/>
      <c r="Z128" s="84"/>
      <c r="AA128" s="460" t="s">
        <v>50</v>
      </c>
      <c r="AB128" s="460"/>
    </row>
    <row r="129" spans="1:28" ht="12.95" customHeight="1">
      <c r="A129" s="419"/>
      <c r="B129" s="215"/>
      <c r="C129" s="419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5"/>
      <c r="O129" s="98"/>
      <c r="P129" s="98"/>
      <c r="Q129" s="98"/>
      <c r="R129" s="372"/>
      <c r="S129" s="373"/>
      <c r="T129" s="98"/>
      <c r="U129" s="98"/>
      <c r="V129" s="98"/>
      <c r="W129" s="85"/>
      <c r="X129" s="97"/>
      <c r="Y129" s="97"/>
      <c r="Z129" s="86"/>
      <c r="AA129" s="460"/>
      <c r="AB129" s="460"/>
    </row>
    <row r="130" spans="1:28" ht="12.95" customHeight="1">
      <c r="A130" s="266"/>
      <c r="B130" s="234"/>
      <c r="C130" s="237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9"/>
      <c r="O130" s="458"/>
      <c r="P130" s="458"/>
      <c r="Q130" s="458"/>
      <c r="R130" s="249"/>
      <c r="S130" s="250"/>
      <c r="T130" s="459"/>
      <c r="U130" s="459"/>
      <c r="V130" s="459"/>
      <c r="W130" s="254"/>
      <c r="X130" s="255"/>
      <c r="Y130" s="255"/>
      <c r="Z130" s="256"/>
      <c r="AA130" s="222"/>
      <c r="AB130" s="196"/>
    </row>
    <row r="131" spans="1:28" ht="12.95" customHeight="1">
      <c r="A131" s="263"/>
      <c r="B131" s="264"/>
      <c r="C131" s="240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2"/>
      <c r="O131" s="458"/>
      <c r="P131" s="458"/>
      <c r="Q131" s="458"/>
      <c r="R131" s="251"/>
      <c r="S131" s="252"/>
      <c r="T131" s="459"/>
      <c r="U131" s="459"/>
      <c r="V131" s="459"/>
      <c r="W131" s="257"/>
      <c r="X131" s="258"/>
      <c r="Y131" s="258"/>
      <c r="Z131" s="259"/>
      <c r="AA131" s="196"/>
      <c r="AB131" s="196"/>
    </row>
    <row r="132" spans="1:28" ht="12.95" customHeight="1">
      <c r="A132" s="233"/>
      <c r="B132" s="234"/>
      <c r="C132" s="237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9"/>
      <c r="O132" s="458"/>
      <c r="P132" s="458"/>
      <c r="Q132" s="458"/>
      <c r="R132" s="249"/>
      <c r="S132" s="250"/>
      <c r="T132" s="459"/>
      <c r="U132" s="459"/>
      <c r="V132" s="459"/>
      <c r="W132" s="254"/>
      <c r="X132" s="255"/>
      <c r="Y132" s="255"/>
      <c r="Z132" s="256"/>
      <c r="AA132" s="222"/>
      <c r="AB132" s="196"/>
    </row>
    <row r="133" spans="1:28" ht="12.95" customHeight="1">
      <c r="A133" s="263"/>
      <c r="B133" s="264"/>
      <c r="C133" s="240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2"/>
      <c r="O133" s="458"/>
      <c r="P133" s="458"/>
      <c r="Q133" s="458"/>
      <c r="R133" s="251"/>
      <c r="S133" s="252"/>
      <c r="T133" s="459"/>
      <c r="U133" s="459"/>
      <c r="V133" s="459"/>
      <c r="W133" s="257"/>
      <c r="X133" s="258"/>
      <c r="Y133" s="258"/>
      <c r="Z133" s="259"/>
      <c r="AA133" s="196"/>
      <c r="AB133" s="196"/>
    </row>
    <row r="134" spans="1:28" ht="12.95" customHeight="1">
      <c r="A134" s="260"/>
      <c r="B134" s="260"/>
      <c r="C134" s="237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9"/>
      <c r="O134" s="458"/>
      <c r="P134" s="458"/>
      <c r="Q134" s="458"/>
      <c r="R134" s="249"/>
      <c r="S134" s="250"/>
      <c r="T134" s="459"/>
      <c r="U134" s="459"/>
      <c r="V134" s="459"/>
      <c r="W134" s="254"/>
      <c r="X134" s="255"/>
      <c r="Y134" s="255"/>
      <c r="Z134" s="256"/>
      <c r="AA134" s="222"/>
      <c r="AB134" s="196"/>
    </row>
    <row r="135" spans="1:28" ht="12.95" customHeight="1">
      <c r="A135" s="260"/>
      <c r="B135" s="260"/>
      <c r="C135" s="240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2"/>
      <c r="O135" s="458"/>
      <c r="P135" s="458"/>
      <c r="Q135" s="458"/>
      <c r="R135" s="251"/>
      <c r="S135" s="252"/>
      <c r="T135" s="459"/>
      <c r="U135" s="459"/>
      <c r="V135" s="459"/>
      <c r="W135" s="257"/>
      <c r="X135" s="258"/>
      <c r="Y135" s="258"/>
      <c r="Z135" s="259"/>
      <c r="AA135" s="196"/>
      <c r="AB135" s="196"/>
    </row>
    <row r="136" spans="1:28" ht="12.95" customHeight="1">
      <c r="A136" s="260"/>
      <c r="B136" s="260"/>
      <c r="C136" s="237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9"/>
      <c r="O136" s="458"/>
      <c r="P136" s="458"/>
      <c r="Q136" s="458"/>
      <c r="R136" s="249"/>
      <c r="S136" s="250"/>
      <c r="T136" s="459"/>
      <c r="U136" s="459"/>
      <c r="V136" s="459"/>
      <c r="W136" s="254"/>
      <c r="X136" s="255"/>
      <c r="Y136" s="255"/>
      <c r="Z136" s="256"/>
      <c r="AA136" s="222"/>
      <c r="AB136" s="196"/>
    </row>
    <row r="137" spans="1:28" ht="12.95" customHeight="1">
      <c r="A137" s="260"/>
      <c r="B137" s="260"/>
      <c r="C137" s="240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2"/>
      <c r="O137" s="458"/>
      <c r="P137" s="458"/>
      <c r="Q137" s="458"/>
      <c r="R137" s="251"/>
      <c r="S137" s="252"/>
      <c r="T137" s="459"/>
      <c r="U137" s="459"/>
      <c r="V137" s="459"/>
      <c r="W137" s="257"/>
      <c r="X137" s="258"/>
      <c r="Y137" s="258"/>
      <c r="Z137" s="259"/>
      <c r="AA137" s="196"/>
      <c r="AB137" s="196"/>
    </row>
    <row r="138" spans="1:28" ht="12.95" customHeight="1">
      <c r="A138" s="262"/>
      <c r="B138" s="260"/>
      <c r="C138" s="237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9"/>
      <c r="O138" s="458"/>
      <c r="P138" s="458"/>
      <c r="Q138" s="458"/>
      <c r="R138" s="249"/>
      <c r="S138" s="250"/>
      <c r="T138" s="459"/>
      <c r="U138" s="459"/>
      <c r="V138" s="459"/>
      <c r="W138" s="254"/>
      <c r="X138" s="255"/>
      <c r="Y138" s="255"/>
      <c r="Z138" s="256"/>
      <c r="AA138" s="222"/>
      <c r="AB138" s="196"/>
    </row>
    <row r="139" spans="1:28" ht="12.95" customHeight="1">
      <c r="A139" s="260"/>
      <c r="B139" s="260"/>
      <c r="C139" s="240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2"/>
      <c r="O139" s="458"/>
      <c r="P139" s="458"/>
      <c r="Q139" s="458"/>
      <c r="R139" s="251"/>
      <c r="S139" s="252"/>
      <c r="T139" s="459"/>
      <c r="U139" s="459"/>
      <c r="V139" s="459"/>
      <c r="W139" s="257"/>
      <c r="X139" s="258"/>
      <c r="Y139" s="258"/>
      <c r="Z139" s="259"/>
      <c r="AA139" s="196"/>
      <c r="AB139" s="196"/>
    </row>
    <row r="140" spans="1:28" ht="12.95" customHeight="1">
      <c r="A140" s="260"/>
      <c r="B140" s="260"/>
      <c r="C140" s="237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9"/>
      <c r="O140" s="458"/>
      <c r="P140" s="458"/>
      <c r="Q140" s="458"/>
      <c r="R140" s="249"/>
      <c r="S140" s="250"/>
      <c r="T140" s="459"/>
      <c r="U140" s="459"/>
      <c r="V140" s="459"/>
      <c r="W140" s="254"/>
      <c r="X140" s="255"/>
      <c r="Y140" s="255"/>
      <c r="Z140" s="256"/>
      <c r="AA140" s="222"/>
      <c r="AB140" s="196"/>
    </row>
    <row r="141" spans="1:28" ht="12.95" customHeight="1">
      <c r="A141" s="260"/>
      <c r="B141" s="260"/>
      <c r="C141" s="240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2"/>
      <c r="O141" s="458"/>
      <c r="P141" s="458"/>
      <c r="Q141" s="458"/>
      <c r="R141" s="251"/>
      <c r="S141" s="252"/>
      <c r="T141" s="459"/>
      <c r="U141" s="459"/>
      <c r="V141" s="459"/>
      <c r="W141" s="257"/>
      <c r="X141" s="258"/>
      <c r="Y141" s="258"/>
      <c r="Z141" s="259"/>
      <c r="AA141" s="196"/>
      <c r="AB141" s="196"/>
    </row>
    <row r="142" spans="1:28" ht="12.95" customHeight="1">
      <c r="A142" s="260"/>
      <c r="B142" s="260"/>
      <c r="C142" s="237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9"/>
      <c r="O142" s="458"/>
      <c r="P142" s="458"/>
      <c r="Q142" s="458"/>
      <c r="R142" s="249"/>
      <c r="S142" s="250"/>
      <c r="T142" s="459"/>
      <c r="U142" s="459"/>
      <c r="V142" s="459"/>
      <c r="W142" s="254"/>
      <c r="X142" s="255"/>
      <c r="Y142" s="255"/>
      <c r="Z142" s="256"/>
      <c r="AA142" s="222"/>
      <c r="AB142" s="196"/>
    </row>
    <row r="143" spans="1:28" ht="12.95" customHeight="1">
      <c r="A143" s="260"/>
      <c r="B143" s="260"/>
      <c r="C143" s="240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2"/>
      <c r="O143" s="458"/>
      <c r="P143" s="458"/>
      <c r="Q143" s="458"/>
      <c r="R143" s="251"/>
      <c r="S143" s="252"/>
      <c r="T143" s="459"/>
      <c r="U143" s="459"/>
      <c r="V143" s="459"/>
      <c r="W143" s="257"/>
      <c r="X143" s="258"/>
      <c r="Y143" s="258"/>
      <c r="Z143" s="259"/>
      <c r="AA143" s="196"/>
      <c r="AB143" s="196"/>
    </row>
    <row r="144" spans="1:28" ht="12.95" customHeight="1">
      <c r="A144" s="260"/>
      <c r="B144" s="260"/>
      <c r="C144" s="237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9"/>
      <c r="O144" s="458"/>
      <c r="P144" s="458"/>
      <c r="Q144" s="458"/>
      <c r="R144" s="249"/>
      <c r="S144" s="250"/>
      <c r="T144" s="459"/>
      <c r="U144" s="459"/>
      <c r="V144" s="459"/>
      <c r="W144" s="254"/>
      <c r="X144" s="255"/>
      <c r="Y144" s="255"/>
      <c r="Z144" s="256"/>
      <c r="AA144" s="196"/>
      <c r="AB144" s="196"/>
    </row>
    <row r="145" spans="1:28" ht="12.95" customHeight="1">
      <c r="A145" s="260"/>
      <c r="B145" s="260"/>
      <c r="C145" s="240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2"/>
      <c r="O145" s="458"/>
      <c r="P145" s="458"/>
      <c r="Q145" s="458"/>
      <c r="R145" s="251"/>
      <c r="S145" s="252"/>
      <c r="T145" s="459"/>
      <c r="U145" s="459"/>
      <c r="V145" s="459"/>
      <c r="W145" s="257"/>
      <c r="X145" s="258"/>
      <c r="Y145" s="258"/>
      <c r="Z145" s="259"/>
      <c r="AA145" s="196"/>
      <c r="AB145" s="196"/>
    </row>
    <row r="146" spans="1:28" ht="12.95" customHeight="1">
      <c r="A146" s="262"/>
      <c r="B146" s="260"/>
      <c r="C146" s="237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9"/>
      <c r="O146" s="458"/>
      <c r="P146" s="458"/>
      <c r="Q146" s="458"/>
      <c r="R146" s="249"/>
      <c r="S146" s="250"/>
      <c r="T146" s="459"/>
      <c r="U146" s="459"/>
      <c r="V146" s="459"/>
      <c r="W146" s="254"/>
      <c r="X146" s="255"/>
      <c r="Y146" s="255"/>
      <c r="Z146" s="256"/>
      <c r="AA146" s="222"/>
      <c r="AB146" s="196"/>
    </row>
    <row r="147" spans="1:28" ht="12.95" customHeight="1">
      <c r="A147" s="260"/>
      <c r="B147" s="260"/>
      <c r="C147" s="240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2"/>
      <c r="O147" s="458"/>
      <c r="P147" s="458"/>
      <c r="Q147" s="458"/>
      <c r="R147" s="251"/>
      <c r="S147" s="252"/>
      <c r="T147" s="459"/>
      <c r="U147" s="459"/>
      <c r="V147" s="459"/>
      <c r="W147" s="257"/>
      <c r="X147" s="258"/>
      <c r="Y147" s="258"/>
      <c r="Z147" s="259"/>
      <c r="AA147" s="196"/>
      <c r="AB147" s="196"/>
    </row>
    <row r="148" spans="1:28" ht="12.95" customHeight="1">
      <c r="A148" s="260"/>
      <c r="B148" s="260"/>
      <c r="C148" s="237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9"/>
      <c r="O148" s="458"/>
      <c r="P148" s="458"/>
      <c r="Q148" s="458"/>
      <c r="R148" s="249"/>
      <c r="S148" s="250"/>
      <c r="T148" s="459"/>
      <c r="U148" s="459"/>
      <c r="V148" s="459"/>
      <c r="W148" s="254"/>
      <c r="X148" s="255"/>
      <c r="Y148" s="255"/>
      <c r="Z148" s="256"/>
      <c r="AA148" s="222"/>
      <c r="AB148" s="196"/>
    </row>
    <row r="149" spans="1:28" ht="12.95" customHeight="1">
      <c r="A149" s="260"/>
      <c r="B149" s="260"/>
      <c r="C149" s="240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2"/>
      <c r="O149" s="458"/>
      <c r="P149" s="458"/>
      <c r="Q149" s="458"/>
      <c r="R149" s="251"/>
      <c r="S149" s="252"/>
      <c r="T149" s="459"/>
      <c r="U149" s="459"/>
      <c r="V149" s="459"/>
      <c r="W149" s="257"/>
      <c r="X149" s="258"/>
      <c r="Y149" s="258"/>
      <c r="Z149" s="259"/>
      <c r="AA149" s="196"/>
      <c r="AB149" s="196"/>
    </row>
    <row r="150" spans="1:28" ht="12.95" customHeight="1">
      <c r="A150" s="260"/>
      <c r="B150" s="260"/>
      <c r="C150" s="237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9"/>
      <c r="O150" s="458"/>
      <c r="P150" s="458"/>
      <c r="Q150" s="458"/>
      <c r="R150" s="249"/>
      <c r="S150" s="250"/>
      <c r="T150" s="459"/>
      <c r="U150" s="459"/>
      <c r="V150" s="459"/>
      <c r="W150" s="254"/>
      <c r="X150" s="255"/>
      <c r="Y150" s="255"/>
      <c r="Z150" s="256"/>
      <c r="AA150" s="222"/>
      <c r="AB150" s="196"/>
    </row>
    <row r="151" spans="1:28" ht="12.95" customHeight="1">
      <c r="A151" s="260"/>
      <c r="B151" s="260"/>
      <c r="C151" s="240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2"/>
      <c r="O151" s="458"/>
      <c r="P151" s="458"/>
      <c r="Q151" s="458"/>
      <c r="R151" s="251"/>
      <c r="S151" s="252"/>
      <c r="T151" s="459"/>
      <c r="U151" s="459"/>
      <c r="V151" s="459"/>
      <c r="W151" s="257"/>
      <c r="X151" s="258"/>
      <c r="Y151" s="258"/>
      <c r="Z151" s="259"/>
      <c r="AA151" s="196"/>
      <c r="AB151" s="196"/>
    </row>
    <row r="152" spans="1:28" ht="12.95" customHeight="1">
      <c r="A152" s="260"/>
      <c r="B152" s="260"/>
      <c r="C152" s="237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9"/>
      <c r="O152" s="458"/>
      <c r="P152" s="458"/>
      <c r="Q152" s="458"/>
      <c r="R152" s="249"/>
      <c r="S152" s="250"/>
      <c r="T152" s="459"/>
      <c r="U152" s="459"/>
      <c r="V152" s="459"/>
      <c r="W152" s="254"/>
      <c r="X152" s="255"/>
      <c r="Y152" s="255"/>
      <c r="Z152" s="256"/>
      <c r="AA152" s="196"/>
      <c r="AB152" s="196"/>
    </row>
    <row r="153" spans="1:28" ht="12.95" customHeight="1">
      <c r="A153" s="260"/>
      <c r="B153" s="260"/>
      <c r="C153" s="240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2"/>
      <c r="O153" s="458"/>
      <c r="P153" s="458"/>
      <c r="Q153" s="458"/>
      <c r="R153" s="251"/>
      <c r="S153" s="252"/>
      <c r="T153" s="459"/>
      <c r="U153" s="459"/>
      <c r="V153" s="459"/>
      <c r="W153" s="257"/>
      <c r="X153" s="258"/>
      <c r="Y153" s="258"/>
      <c r="Z153" s="259"/>
      <c r="AA153" s="196"/>
      <c r="AB153" s="196"/>
    </row>
    <row r="154" spans="1:28" ht="12.95" customHeight="1">
      <c r="A154" s="262"/>
      <c r="B154" s="260"/>
      <c r="C154" s="237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9"/>
      <c r="O154" s="458"/>
      <c r="P154" s="458"/>
      <c r="Q154" s="458"/>
      <c r="R154" s="249"/>
      <c r="S154" s="250"/>
      <c r="T154" s="459"/>
      <c r="U154" s="459"/>
      <c r="V154" s="459"/>
      <c r="W154" s="254"/>
      <c r="X154" s="255"/>
      <c r="Y154" s="255"/>
      <c r="Z154" s="256"/>
      <c r="AA154" s="222"/>
      <c r="AB154" s="196"/>
    </row>
    <row r="155" spans="1:28" ht="12.95" customHeight="1">
      <c r="A155" s="260"/>
      <c r="B155" s="260"/>
      <c r="C155" s="240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2"/>
      <c r="O155" s="458"/>
      <c r="P155" s="458"/>
      <c r="Q155" s="458"/>
      <c r="R155" s="251"/>
      <c r="S155" s="252"/>
      <c r="T155" s="459"/>
      <c r="U155" s="459"/>
      <c r="V155" s="459"/>
      <c r="W155" s="257"/>
      <c r="X155" s="258"/>
      <c r="Y155" s="258"/>
      <c r="Z155" s="259"/>
      <c r="AA155" s="196"/>
      <c r="AB155" s="196"/>
    </row>
    <row r="156" spans="1:28" ht="12.95" customHeight="1">
      <c r="A156" s="260"/>
      <c r="B156" s="260"/>
      <c r="C156" s="237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9"/>
      <c r="O156" s="458"/>
      <c r="P156" s="458"/>
      <c r="Q156" s="458"/>
      <c r="R156" s="249"/>
      <c r="S156" s="250"/>
      <c r="T156" s="459"/>
      <c r="U156" s="459"/>
      <c r="V156" s="459"/>
      <c r="W156" s="254"/>
      <c r="X156" s="255"/>
      <c r="Y156" s="255"/>
      <c r="Z156" s="256"/>
      <c r="AA156" s="222"/>
      <c r="AB156" s="196"/>
    </row>
    <row r="157" spans="1:28" ht="12.95" customHeight="1">
      <c r="A157" s="260"/>
      <c r="B157" s="260"/>
      <c r="C157" s="240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2"/>
      <c r="O157" s="458"/>
      <c r="P157" s="458"/>
      <c r="Q157" s="458"/>
      <c r="R157" s="251"/>
      <c r="S157" s="252"/>
      <c r="T157" s="459"/>
      <c r="U157" s="459"/>
      <c r="V157" s="459"/>
      <c r="W157" s="257"/>
      <c r="X157" s="258"/>
      <c r="Y157" s="258"/>
      <c r="Z157" s="259"/>
      <c r="AA157" s="196"/>
      <c r="AB157" s="196"/>
    </row>
    <row r="158" spans="1:28" ht="12.95" customHeight="1">
      <c r="A158" s="233"/>
      <c r="B158" s="234"/>
      <c r="C158" s="237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9"/>
      <c r="O158" s="452"/>
      <c r="P158" s="453"/>
      <c r="Q158" s="454"/>
      <c r="R158" s="249"/>
      <c r="S158" s="250"/>
      <c r="T158" s="254"/>
      <c r="U158" s="255"/>
      <c r="V158" s="256"/>
      <c r="W158" s="254"/>
      <c r="X158" s="255"/>
      <c r="Y158" s="255"/>
      <c r="Z158" s="256"/>
      <c r="AA158" s="222"/>
      <c r="AB158" s="196"/>
    </row>
    <row r="159" spans="1:28" ht="12.95" customHeight="1">
      <c r="A159" s="235"/>
      <c r="B159" s="236"/>
      <c r="C159" s="240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2"/>
      <c r="O159" s="455"/>
      <c r="P159" s="456"/>
      <c r="Q159" s="457"/>
      <c r="R159" s="251"/>
      <c r="S159" s="252"/>
      <c r="T159" s="257"/>
      <c r="U159" s="258"/>
      <c r="V159" s="259"/>
      <c r="W159" s="257"/>
      <c r="X159" s="258"/>
      <c r="Y159" s="258"/>
      <c r="Z159" s="259"/>
      <c r="AA159" s="196"/>
      <c r="AB159" s="196"/>
    </row>
    <row r="160" spans="1:28" ht="12.95" customHeight="1">
      <c r="A160" s="233"/>
      <c r="B160" s="234"/>
      <c r="C160" s="237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9"/>
      <c r="O160" s="452"/>
      <c r="P160" s="453"/>
      <c r="Q160" s="454"/>
      <c r="R160" s="249"/>
      <c r="S160" s="250"/>
      <c r="T160" s="254"/>
      <c r="U160" s="255"/>
      <c r="V160" s="256"/>
      <c r="W160" s="254"/>
      <c r="X160" s="255"/>
      <c r="Y160" s="255"/>
      <c r="Z160" s="256"/>
      <c r="AA160" s="222"/>
      <c r="AB160" s="196"/>
    </row>
    <row r="161" spans="1:41" ht="12.95" customHeight="1">
      <c r="A161" s="235"/>
      <c r="B161" s="236"/>
      <c r="C161" s="240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2"/>
      <c r="O161" s="455"/>
      <c r="P161" s="456"/>
      <c r="Q161" s="457"/>
      <c r="R161" s="251"/>
      <c r="S161" s="252"/>
      <c r="T161" s="257"/>
      <c r="U161" s="258"/>
      <c r="V161" s="259"/>
      <c r="W161" s="257"/>
      <c r="X161" s="258"/>
      <c r="Y161" s="258"/>
      <c r="Z161" s="259"/>
      <c r="AA161" s="196"/>
      <c r="AB161" s="196"/>
    </row>
    <row r="162" spans="1:41" ht="12.95" customHeight="1">
      <c r="A162" s="60"/>
      <c r="B162" s="60"/>
      <c r="C162" s="48"/>
      <c r="D162" s="53"/>
      <c r="E162" s="53"/>
      <c r="F162" s="53"/>
      <c r="G162" s="48"/>
      <c r="H162" s="48"/>
      <c r="I162" s="48"/>
      <c r="J162" s="48"/>
      <c r="K162" s="48"/>
      <c r="L162" s="48"/>
      <c r="M162" s="48"/>
      <c r="N162" s="48"/>
      <c r="O162" s="67"/>
      <c r="P162" s="67"/>
      <c r="Q162" s="67"/>
      <c r="R162" s="61"/>
      <c r="S162" s="62"/>
      <c r="T162" s="50"/>
      <c r="U162" s="64"/>
      <c r="V162" s="64"/>
      <c r="W162" s="50"/>
      <c r="X162" s="64"/>
      <c r="Y162" s="64"/>
      <c r="Z162" s="50"/>
      <c r="AA162" s="44"/>
      <c r="AB162" s="26"/>
    </row>
    <row r="163" spans="1:41" ht="12.95" customHeight="1">
      <c r="A163" s="66"/>
      <c r="B163" s="65"/>
      <c r="C163" s="45"/>
      <c r="D163" s="53"/>
      <c r="E163" s="53"/>
      <c r="F163" s="53"/>
      <c r="G163" s="45"/>
      <c r="H163" s="45"/>
      <c r="I163" s="45"/>
      <c r="J163" s="45"/>
      <c r="K163" s="45"/>
      <c r="L163" s="45"/>
      <c r="M163" s="45"/>
      <c r="N163" s="45"/>
      <c r="O163" s="68"/>
      <c r="P163" s="68"/>
      <c r="Q163" s="68"/>
      <c r="R163" s="57"/>
      <c r="S163" s="57"/>
      <c r="T163" s="47"/>
      <c r="U163" s="47"/>
      <c r="V163" s="47"/>
      <c r="W163" s="47"/>
      <c r="X163" s="47"/>
      <c r="Y163" s="47"/>
      <c r="Z163" s="47"/>
      <c r="AA163" s="26"/>
      <c r="AB163" s="26"/>
    </row>
    <row r="164" spans="1:41" ht="19.5" thickBot="1">
      <c r="A164" s="443" t="s">
        <v>72</v>
      </c>
      <c r="B164" s="444"/>
      <c r="C164" s="443" t="s">
        <v>23</v>
      </c>
      <c r="D164" s="447"/>
      <c r="E164" s="447"/>
      <c r="F164" s="448"/>
      <c r="G164" s="231" t="str">
        <f>IF(SUMIF(AA130:AB161,"10％",W130:Z161)=0,"",SUMIF(AA130:AB161,"10％",W130:Z161))</f>
        <v/>
      </c>
      <c r="H164" s="231"/>
      <c r="I164" s="231"/>
      <c r="J164" s="231"/>
      <c r="K164" s="451" t="s">
        <v>59</v>
      </c>
      <c r="L164" s="451"/>
      <c r="M164" s="451"/>
      <c r="N164" s="451"/>
      <c r="O164" s="231" t="str">
        <f>IF(SUMIF(AA130:AB161,"8%軽",W130:Z161)=0,"",SUMIF(AA130:AB161,"8%軽",W130:Z161))</f>
        <v/>
      </c>
      <c r="P164" s="231"/>
      <c r="Q164" s="231"/>
      <c r="R164" s="231"/>
      <c r="S164" s="451" t="s">
        <v>71</v>
      </c>
      <c r="T164" s="451"/>
      <c r="U164" s="451"/>
      <c r="V164" s="451"/>
      <c r="W164" s="231" t="str">
        <f>IF(SUMIF(AA130:AB161,"非",W130:Z161)=0,"",SUMIF(AA130:AB161,"非",W130:Z161))</f>
        <v/>
      </c>
      <c r="X164" s="231"/>
      <c r="Y164" s="231"/>
      <c r="Z164" s="231"/>
    </row>
    <row r="165" spans="1:41">
      <c r="A165" s="445"/>
      <c r="B165" s="446"/>
      <c r="C165" s="445"/>
      <c r="D165" s="449"/>
      <c r="E165" s="449"/>
      <c r="F165" s="450"/>
      <c r="G165" s="231"/>
      <c r="H165" s="231"/>
      <c r="I165" s="231"/>
      <c r="J165" s="231"/>
      <c r="K165" s="451"/>
      <c r="L165" s="451"/>
      <c r="M165" s="451"/>
      <c r="N165" s="451"/>
      <c r="O165" s="231"/>
      <c r="P165" s="231"/>
      <c r="Q165" s="231"/>
      <c r="R165" s="231"/>
      <c r="S165" s="451"/>
      <c r="T165" s="451"/>
      <c r="U165" s="451"/>
      <c r="V165" s="451"/>
      <c r="W165" s="231"/>
      <c r="X165" s="231"/>
      <c r="Y165" s="231"/>
      <c r="Z165" s="231"/>
    </row>
    <row r="166" spans="1:41" ht="15" customHeight="1">
      <c r="A166" s="274" t="s">
        <v>60</v>
      </c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</row>
    <row r="167" spans="1:41" ht="15" customHeight="1">
      <c r="A167" s="274"/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  <c r="AA167" s="274"/>
      <c r="AB167" s="274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1:41" ht="1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1"/>
      <c r="R168" s="1"/>
      <c r="S168" s="1"/>
      <c r="T168" s="216" t="s">
        <v>5</v>
      </c>
      <c r="U168" s="216"/>
      <c r="V168" s="200" t="s">
        <v>6</v>
      </c>
      <c r="W168" s="200"/>
      <c r="X168" s="200" t="s">
        <v>7</v>
      </c>
      <c r="Y168" s="200"/>
      <c r="Z168" s="200" t="s">
        <v>8</v>
      </c>
      <c r="AA168" s="200"/>
      <c r="AB168" s="200" t="s">
        <v>9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41" ht="1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1"/>
      <c r="R169" s="1"/>
      <c r="S169" s="1"/>
      <c r="T169" s="216"/>
      <c r="U169" s="216"/>
      <c r="V169" s="200"/>
      <c r="W169" s="200"/>
      <c r="X169" s="200"/>
      <c r="Y169" s="200"/>
      <c r="Z169" s="200"/>
      <c r="AA169" s="200"/>
      <c r="AB169" s="200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41" ht="12.95" customHeight="1">
      <c r="A170" s="417" t="s">
        <v>17</v>
      </c>
      <c r="B170" s="211"/>
      <c r="C170" s="417" t="s">
        <v>48</v>
      </c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1"/>
      <c r="O170" s="98" t="s">
        <v>18</v>
      </c>
      <c r="P170" s="98"/>
      <c r="Q170" s="98"/>
      <c r="R170" s="370" t="s">
        <v>19</v>
      </c>
      <c r="S170" s="371"/>
      <c r="T170" s="98" t="s">
        <v>49</v>
      </c>
      <c r="U170" s="98"/>
      <c r="V170" s="98"/>
      <c r="W170" s="83" t="s">
        <v>28</v>
      </c>
      <c r="X170" s="96"/>
      <c r="Y170" s="96"/>
      <c r="Z170" s="84"/>
      <c r="AA170" s="460" t="s">
        <v>50</v>
      </c>
      <c r="AB170" s="460"/>
    </row>
    <row r="171" spans="1:41" ht="12.95" customHeight="1">
      <c r="A171" s="419"/>
      <c r="B171" s="215"/>
      <c r="C171" s="419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5"/>
      <c r="O171" s="98"/>
      <c r="P171" s="98"/>
      <c r="Q171" s="98"/>
      <c r="R171" s="372"/>
      <c r="S171" s="373"/>
      <c r="T171" s="98"/>
      <c r="U171" s="98"/>
      <c r="V171" s="98"/>
      <c r="W171" s="85"/>
      <c r="X171" s="97"/>
      <c r="Y171" s="97"/>
      <c r="Z171" s="86"/>
      <c r="AA171" s="460"/>
      <c r="AB171" s="460"/>
    </row>
    <row r="172" spans="1:41" ht="12.95" customHeight="1">
      <c r="A172" s="266"/>
      <c r="B172" s="234"/>
      <c r="C172" s="237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9"/>
      <c r="O172" s="458"/>
      <c r="P172" s="458"/>
      <c r="Q172" s="458"/>
      <c r="R172" s="249"/>
      <c r="S172" s="250"/>
      <c r="T172" s="459"/>
      <c r="U172" s="459"/>
      <c r="V172" s="459"/>
      <c r="W172" s="254"/>
      <c r="X172" s="255"/>
      <c r="Y172" s="255"/>
      <c r="Z172" s="256"/>
      <c r="AA172" s="222"/>
      <c r="AB172" s="196"/>
    </row>
    <row r="173" spans="1:41" ht="12.95" customHeight="1">
      <c r="A173" s="263"/>
      <c r="B173" s="264"/>
      <c r="C173" s="240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2"/>
      <c r="O173" s="458"/>
      <c r="P173" s="458"/>
      <c r="Q173" s="458"/>
      <c r="R173" s="251"/>
      <c r="S173" s="252"/>
      <c r="T173" s="459"/>
      <c r="U173" s="459"/>
      <c r="V173" s="459"/>
      <c r="W173" s="257"/>
      <c r="X173" s="258"/>
      <c r="Y173" s="258"/>
      <c r="Z173" s="259"/>
      <c r="AA173" s="196"/>
      <c r="AB173" s="196"/>
    </row>
    <row r="174" spans="1:41" ht="12.95" customHeight="1">
      <c r="A174" s="233"/>
      <c r="B174" s="234"/>
      <c r="C174" s="237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9"/>
      <c r="O174" s="458"/>
      <c r="P174" s="458"/>
      <c r="Q174" s="458"/>
      <c r="R174" s="249"/>
      <c r="S174" s="250"/>
      <c r="T174" s="459"/>
      <c r="U174" s="459"/>
      <c r="V174" s="459"/>
      <c r="W174" s="254"/>
      <c r="X174" s="255"/>
      <c r="Y174" s="255"/>
      <c r="Z174" s="256"/>
      <c r="AA174" s="222"/>
      <c r="AB174" s="196"/>
    </row>
    <row r="175" spans="1:41" ht="12.95" customHeight="1">
      <c r="A175" s="263"/>
      <c r="B175" s="264"/>
      <c r="C175" s="240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2"/>
      <c r="O175" s="458"/>
      <c r="P175" s="458"/>
      <c r="Q175" s="458"/>
      <c r="R175" s="251"/>
      <c r="S175" s="252"/>
      <c r="T175" s="459"/>
      <c r="U175" s="459"/>
      <c r="V175" s="459"/>
      <c r="W175" s="257"/>
      <c r="X175" s="258"/>
      <c r="Y175" s="258"/>
      <c r="Z175" s="259"/>
      <c r="AA175" s="196"/>
      <c r="AB175" s="196"/>
    </row>
    <row r="176" spans="1:41" ht="12.95" customHeight="1">
      <c r="A176" s="260"/>
      <c r="B176" s="260"/>
      <c r="C176" s="237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9"/>
      <c r="O176" s="458"/>
      <c r="P176" s="458"/>
      <c r="Q176" s="458"/>
      <c r="R176" s="249"/>
      <c r="S176" s="250"/>
      <c r="T176" s="459"/>
      <c r="U176" s="459"/>
      <c r="V176" s="459"/>
      <c r="W176" s="254"/>
      <c r="X176" s="255"/>
      <c r="Y176" s="255"/>
      <c r="Z176" s="256"/>
      <c r="AA176" s="222"/>
      <c r="AB176" s="196"/>
    </row>
    <row r="177" spans="1:28" ht="12.95" customHeight="1">
      <c r="A177" s="260"/>
      <c r="B177" s="260"/>
      <c r="C177" s="240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2"/>
      <c r="O177" s="458"/>
      <c r="P177" s="458"/>
      <c r="Q177" s="458"/>
      <c r="R177" s="251"/>
      <c r="S177" s="252"/>
      <c r="T177" s="459"/>
      <c r="U177" s="459"/>
      <c r="V177" s="459"/>
      <c r="W177" s="257"/>
      <c r="X177" s="258"/>
      <c r="Y177" s="258"/>
      <c r="Z177" s="259"/>
      <c r="AA177" s="196"/>
      <c r="AB177" s="196"/>
    </row>
    <row r="178" spans="1:28" ht="12.95" customHeight="1">
      <c r="A178" s="260"/>
      <c r="B178" s="260"/>
      <c r="C178" s="237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9"/>
      <c r="O178" s="458"/>
      <c r="P178" s="458"/>
      <c r="Q178" s="458"/>
      <c r="R178" s="249"/>
      <c r="S178" s="250"/>
      <c r="T178" s="459"/>
      <c r="U178" s="459"/>
      <c r="V178" s="459"/>
      <c r="W178" s="254"/>
      <c r="X178" s="255"/>
      <c r="Y178" s="255"/>
      <c r="Z178" s="256"/>
      <c r="AA178" s="222"/>
      <c r="AB178" s="196"/>
    </row>
    <row r="179" spans="1:28" ht="12.95" customHeight="1">
      <c r="A179" s="260"/>
      <c r="B179" s="260"/>
      <c r="C179" s="240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2"/>
      <c r="O179" s="458"/>
      <c r="P179" s="458"/>
      <c r="Q179" s="458"/>
      <c r="R179" s="251"/>
      <c r="S179" s="252"/>
      <c r="T179" s="459"/>
      <c r="U179" s="459"/>
      <c r="V179" s="459"/>
      <c r="W179" s="257"/>
      <c r="X179" s="258"/>
      <c r="Y179" s="258"/>
      <c r="Z179" s="259"/>
      <c r="AA179" s="196"/>
      <c r="AB179" s="196"/>
    </row>
    <row r="180" spans="1:28" ht="12.95" customHeight="1">
      <c r="A180" s="262"/>
      <c r="B180" s="260"/>
      <c r="C180" s="237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9"/>
      <c r="O180" s="458"/>
      <c r="P180" s="458"/>
      <c r="Q180" s="458"/>
      <c r="R180" s="249"/>
      <c r="S180" s="250"/>
      <c r="T180" s="459"/>
      <c r="U180" s="459"/>
      <c r="V180" s="459"/>
      <c r="W180" s="254"/>
      <c r="X180" s="255"/>
      <c r="Y180" s="255"/>
      <c r="Z180" s="256"/>
      <c r="AA180" s="222"/>
      <c r="AB180" s="196"/>
    </row>
    <row r="181" spans="1:28" ht="12.95" customHeight="1">
      <c r="A181" s="260"/>
      <c r="B181" s="260"/>
      <c r="C181" s="240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2"/>
      <c r="O181" s="458"/>
      <c r="P181" s="458"/>
      <c r="Q181" s="458"/>
      <c r="R181" s="251"/>
      <c r="S181" s="252"/>
      <c r="T181" s="459"/>
      <c r="U181" s="459"/>
      <c r="V181" s="459"/>
      <c r="W181" s="257"/>
      <c r="X181" s="258"/>
      <c r="Y181" s="258"/>
      <c r="Z181" s="259"/>
      <c r="AA181" s="196"/>
      <c r="AB181" s="196"/>
    </row>
    <row r="182" spans="1:28" ht="12.95" customHeight="1">
      <c r="A182" s="260"/>
      <c r="B182" s="260"/>
      <c r="C182" s="237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9"/>
      <c r="O182" s="458"/>
      <c r="P182" s="458"/>
      <c r="Q182" s="458"/>
      <c r="R182" s="249"/>
      <c r="S182" s="250"/>
      <c r="T182" s="459"/>
      <c r="U182" s="459"/>
      <c r="V182" s="459"/>
      <c r="W182" s="254"/>
      <c r="X182" s="255"/>
      <c r="Y182" s="255"/>
      <c r="Z182" s="256"/>
      <c r="AA182" s="222"/>
      <c r="AB182" s="196"/>
    </row>
    <row r="183" spans="1:28" ht="12.95" customHeight="1">
      <c r="A183" s="260"/>
      <c r="B183" s="260"/>
      <c r="C183" s="240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2"/>
      <c r="O183" s="458"/>
      <c r="P183" s="458"/>
      <c r="Q183" s="458"/>
      <c r="R183" s="251"/>
      <c r="S183" s="252"/>
      <c r="T183" s="459"/>
      <c r="U183" s="459"/>
      <c r="V183" s="459"/>
      <c r="W183" s="257"/>
      <c r="X183" s="258"/>
      <c r="Y183" s="258"/>
      <c r="Z183" s="259"/>
      <c r="AA183" s="196"/>
      <c r="AB183" s="196"/>
    </row>
    <row r="184" spans="1:28" ht="12.95" customHeight="1">
      <c r="A184" s="260"/>
      <c r="B184" s="260"/>
      <c r="C184" s="237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9"/>
      <c r="O184" s="458"/>
      <c r="P184" s="458"/>
      <c r="Q184" s="458"/>
      <c r="R184" s="249"/>
      <c r="S184" s="250"/>
      <c r="T184" s="459"/>
      <c r="U184" s="459"/>
      <c r="V184" s="459"/>
      <c r="W184" s="254"/>
      <c r="X184" s="255"/>
      <c r="Y184" s="255"/>
      <c r="Z184" s="256"/>
      <c r="AA184" s="222"/>
      <c r="AB184" s="196"/>
    </row>
    <row r="185" spans="1:28" ht="12.95" customHeight="1">
      <c r="A185" s="260"/>
      <c r="B185" s="260"/>
      <c r="C185" s="240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2"/>
      <c r="O185" s="458"/>
      <c r="P185" s="458"/>
      <c r="Q185" s="458"/>
      <c r="R185" s="251"/>
      <c r="S185" s="252"/>
      <c r="T185" s="459"/>
      <c r="U185" s="459"/>
      <c r="V185" s="459"/>
      <c r="W185" s="257"/>
      <c r="X185" s="258"/>
      <c r="Y185" s="258"/>
      <c r="Z185" s="259"/>
      <c r="AA185" s="196"/>
      <c r="AB185" s="196"/>
    </row>
    <row r="186" spans="1:28" ht="12.95" customHeight="1">
      <c r="A186" s="260"/>
      <c r="B186" s="260"/>
      <c r="C186" s="237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9"/>
      <c r="O186" s="458"/>
      <c r="P186" s="458"/>
      <c r="Q186" s="458"/>
      <c r="R186" s="249"/>
      <c r="S186" s="250"/>
      <c r="T186" s="459"/>
      <c r="U186" s="459"/>
      <c r="V186" s="459"/>
      <c r="W186" s="254"/>
      <c r="X186" s="255"/>
      <c r="Y186" s="255"/>
      <c r="Z186" s="256"/>
      <c r="AA186" s="196"/>
      <c r="AB186" s="196"/>
    </row>
    <row r="187" spans="1:28" ht="12.95" customHeight="1">
      <c r="A187" s="260"/>
      <c r="B187" s="260"/>
      <c r="C187" s="240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2"/>
      <c r="O187" s="458"/>
      <c r="P187" s="458"/>
      <c r="Q187" s="458"/>
      <c r="R187" s="251"/>
      <c r="S187" s="252"/>
      <c r="T187" s="459"/>
      <c r="U187" s="459"/>
      <c r="V187" s="459"/>
      <c r="W187" s="257"/>
      <c r="X187" s="258"/>
      <c r="Y187" s="258"/>
      <c r="Z187" s="259"/>
      <c r="AA187" s="196"/>
      <c r="AB187" s="196"/>
    </row>
    <row r="188" spans="1:28" ht="12.95" customHeight="1">
      <c r="A188" s="262"/>
      <c r="B188" s="260"/>
      <c r="C188" s="237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9"/>
      <c r="O188" s="458"/>
      <c r="P188" s="458"/>
      <c r="Q188" s="458"/>
      <c r="R188" s="249"/>
      <c r="S188" s="250"/>
      <c r="T188" s="459"/>
      <c r="U188" s="459"/>
      <c r="V188" s="459"/>
      <c r="W188" s="254"/>
      <c r="X188" s="255"/>
      <c r="Y188" s="255"/>
      <c r="Z188" s="256"/>
      <c r="AA188" s="222"/>
      <c r="AB188" s="196"/>
    </row>
    <row r="189" spans="1:28" ht="12.95" customHeight="1">
      <c r="A189" s="260"/>
      <c r="B189" s="260"/>
      <c r="C189" s="240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2"/>
      <c r="O189" s="458"/>
      <c r="P189" s="458"/>
      <c r="Q189" s="458"/>
      <c r="R189" s="251"/>
      <c r="S189" s="252"/>
      <c r="T189" s="459"/>
      <c r="U189" s="459"/>
      <c r="V189" s="459"/>
      <c r="W189" s="257"/>
      <c r="X189" s="258"/>
      <c r="Y189" s="258"/>
      <c r="Z189" s="259"/>
      <c r="AA189" s="196"/>
      <c r="AB189" s="196"/>
    </row>
    <row r="190" spans="1:28" ht="12.95" customHeight="1">
      <c r="A190" s="260"/>
      <c r="B190" s="260"/>
      <c r="C190" s="237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9"/>
      <c r="O190" s="458"/>
      <c r="P190" s="458"/>
      <c r="Q190" s="458"/>
      <c r="R190" s="249"/>
      <c r="S190" s="250"/>
      <c r="T190" s="459"/>
      <c r="U190" s="459"/>
      <c r="V190" s="459"/>
      <c r="W190" s="254"/>
      <c r="X190" s="255"/>
      <c r="Y190" s="255"/>
      <c r="Z190" s="256"/>
      <c r="AA190" s="222"/>
      <c r="AB190" s="196"/>
    </row>
    <row r="191" spans="1:28" ht="12.95" customHeight="1">
      <c r="A191" s="260"/>
      <c r="B191" s="260"/>
      <c r="C191" s="240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2"/>
      <c r="O191" s="458"/>
      <c r="P191" s="458"/>
      <c r="Q191" s="458"/>
      <c r="R191" s="251"/>
      <c r="S191" s="252"/>
      <c r="T191" s="459"/>
      <c r="U191" s="459"/>
      <c r="V191" s="459"/>
      <c r="W191" s="257"/>
      <c r="X191" s="258"/>
      <c r="Y191" s="258"/>
      <c r="Z191" s="259"/>
      <c r="AA191" s="196"/>
      <c r="AB191" s="196"/>
    </row>
    <row r="192" spans="1:28" ht="12.95" customHeight="1">
      <c r="A192" s="260"/>
      <c r="B192" s="260"/>
      <c r="C192" s="237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9"/>
      <c r="O192" s="458"/>
      <c r="P192" s="458"/>
      <c r="Q192" s="458"/>
      <c r="R192" s="249"/>
      <c r="S192" s="250"/>
      <c r="T192" s="459"/>
      <c r="U192" s="459"/>
      <c r="V192" s="459"/>
      <c r="W192" s="254"/>
      <c r="X192" s="255"/>
      <c r="Y192" s="255"/>
      <c r="Z192" s="256"/>
      <c r="AA192" s="222"/>
      <c r="AB192" s="196"/>
    </row>
    <row r="193" spans="1:41" ht="12.95" customHeight="1">
      <c r="A193" s="260"/>
      <c r="B193" s="260"/>
      <c r="C193" s="240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2"/>
      <c r="O193" s="458"/>
      <c r="P193" s="458"/>
      <c r="Q193" s="458"/>
      <c r="R193" s="251"/>
      <c r="S193" s="252"/>
      <c r="T193" s="459"/>
      <c r="U193" s="459"/>
      <c r="V193" s="459"/>
      <c r="W193" s="257"/>
      <c r="X193" s="258"/>
      <c r="Y193" s="258"/>
      <c r="Z193" s="259"/>
      <c r="AA193" s="196"/>
      <c r="AB193" s="196"/>
    </row>
    <row r="194" spans="1:41" ht="12.95" customHeight="1">
      <c r="A194" s="260"/>
      <c r="B194" s="260"/>
      <c r="C194" s="237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9"/>
      <c r="O194" s="458"/>
      <c r="P194" s="458"/>
      <c r="Q194" s="458"/>
      <c r="R194" s="249"/>
      <c r="S194" s="250"/>
      <c r="T194" s="459"/>
      <c r="U194" s="459"/>
      <c r="V194" s="459"/>
      <c r="W194" s="254"/>
      <c r="X194" s="255"/>
      <c r="Y194" s="255"/>
      <c r="Z194" s="256"/>
      <c r="AA194" s="196"/>
      <c r="AB194" s="196"/>
    </row>
    <row r="195" spans="1:41" ht="12.95" customHeight="1">
      <c r="A195" s="260"/>
      <c r="B195" s="260"/>
      <c r="C195" s="240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2"/>
      <c r="O195" s="458"/>
      <c r="P195" s="458"/>
      <c r="Q195" s="458"/>
      <c r="R195" s="251"/>
      <c r="S195" s="252"/>
      <c r="T195" s="459"/>
      <c r="U195" s="459"/>
      <c r="V195" s="459"/>
      <c r="W195" s="257"/>
      <c r="X195" s="258"/>
      <c r="Y195" s="258"/>
      <c r="Z195" s="259"/>
      <c r="AA195" s="196"/>
      <c r="AB195" s="196"/>
    </row>
    <row r="196" spans="1:41" ht="12.95" customHeight="1">
      <c r="A196" s="262"/>
      <c r="B196" s="260"/>
      <c r="C196" s="237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9"/>
      <c r="O196" s="458"/>
      <c r="P196" s="458"/>
      <c r="Q196" s="458"/>
      <c r="R196" s="249"/>
      <c r="S196" s="250"/>
      <c r="T196" s="459"/>
      <c r="U196" s="459"/>
      <c r="V196" s="459"/>
      <c r="W196" s="254"/>
      <c r="X196" s="255"/>
      <c r="Y196" s="255"/>
      <c r="Z196" s="256"/>
      <c r="AA196" s="222"/>
      <c r="AB196" s="196"/>
    </row>
    <row r="197" spans="1:41" ht="12.95" customHeight="1">
      <c r="A197" s="260"/>
      <c r="B197" s="260"/>
      <c r="C197" s="240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2"/>
      <c r="O197" s="458"/>
      <c r="P197" s="458"/>
      <c r="Q197" s="458"/>
      <c r="R197" s="251"/>
      <c r="S197" s="252"/>
      <c r="T197" s="459"/>
      <c r="U197" s="459"/>
      <c r="V197" s="459"/>
      <c r="W197" s="257"/>
      <c r="X197" s="258"/>
      <c r="Y197" s="258"/>
      <c r="Z197" s="259"/>
      <c r="AA197" s="196"/>
      <c r="AB197" s="196"/>
    </row>
    <row r="198" spans="1:41" ht="12.95" customHeight="1">
      <c r="A198" s="260"/>
      <c r="B198" s="260"/>
      <c r="C198" s="237"/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39"/>
      <c r="O198" s="458"/>
      <c r="P198" s="458"/>
      <c r="Q198" s="458"/>
      <c r="R198" s="249"/>
      <c r="S198" s="250"/>
      <c r="T198" s="459"/>
      <c r="U198" s="459"/>
      <c r="V198" s="459"/>
      <c r="W198" s="254"/>
      <c r="X198" s="255"/>
      <c r="Y198" s="255"/>
      <c r="Z198" s="256"/>
      <c r="AA198" s="222"/>
      <c r="AB198" s="196"/>
    </row>
    <row r="199" spans="1:41" ht="12.95" customHeight="1">
      <c r="A199" s="260"/>
      <c r="B199" s="260"/>
      <c r="C199" s="240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2"/>
      <c r="O199" s="458"/>
      <c r="P199" s="458"/>
      <c r="Q199" s="458"/>
      <c r="R199" s="251"/>
      <c r="S199" s="252"/>
      <c r="T199" s="459"/>
      <c r="U199" s="459"/>
      <c r="V199" s="459"/>
      <c r="W199" s="257"/>
      <c r="X199" s="258"/>
      <c r="Y199" s="258"/>
      <c r="Z199" s="259"/>
      <c r="AA199" s="196"/>
      <c r="AB199" s="196"/>
    </row>
    <row r="200" spans="1:41" ht="12.95" customHeight="1">
      <c r="A200" s="233"/>
      <c r="B200" s="234"/>
      <c r="C200" s="237"/>
      <c r="D200" s="238"/>
      <c r="E200" s="238"/>
      <c r="F200" s="238"/>
      <c r="G200" s="238"/>
      <c r="H200" s="238"/>
      <c r="I200" s="238"/>
      <c r="J200" s="238"/>
      <c r="K200" s="238"/>
      <c r="L200" s="238"/>
      <c r="M200" s="238"/>
      <c r="N200" s="239"/>
      <c r="O200" s="452"/>
      <c r="P200" s="453"/>
      <c r="Q200" s="454"/>
      <c r="R200" s="249"/>
      <c r="S200" s="250"/>
      <c r="T200" s="254"/>
      <c r="U200" s="255"/>
      <c r="V200" s="256"/>
      <c r="W200" s="254"/>
      <c r="X200" s="255"/>
      <c r="Y200" s="255"/>
      <c r="Z200" s="256"/>
      <c r="AA200" s="222"/>
      <c r="AB200" s="196"/>
    </row>
    <row r="201" spans="1:41" ht="12.95" customHeight="1">
      <c r="A201" s="235"/>
      <c r="B201" s="236"/>
      <c r="C201" s="240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2"/>
      <c r="O201" s="455"/>
      <c r="P201" s="456"/>
      <c r="Q201" s="457"/>
      <c r="R201" s="251"/>
      <c r="S201" s="252"/>
      <c r="T201" s="257"/>
      <c r="U201" s="258"/>
      <c r="V201" s="259"/>
      <c r="W201" s="257"/>
      <c r="X201" s="258"/>
      <c r="Y201" s="258"/>
      <c r="Z201" s="259"/>
      <c r="AA201" s="196"/>
      <c r="AB201" s="196"/>
    </row>
    <row r="202" spans="1:41" ht="12.95" customHeight="1">
      <c r="A202" s="233"/>
      <c r="B202" s="234"/>
      <c r="C202" s="237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9"/>
      <c r="O202" s="452"/>
      <c r="P202" s="453"/>
      <c r="Q202" s="454"/>
      <c r="R202" s="249"/>
      <c r="S202" s="250"/>
      <c r="T202" s="254"/>
      <c r="U202" s="255"/>
      <c r="V202" s="256"/>
      <c r="W202" s="254"/>
      <c r="X202" s="255"/>
      <c r="Y202" s="255"/>
      <c r="Z202" s="256"/>
      <c r="AA202" s="222"/>
      <c r="AB202" s="196"/>
    </row>
    <row r="203" spans="1:41" ht="12.95" customHeight="1">
      <c r="A203" s="235"/>
      <c r="B203" s="236"/>
      <c r="C203" s="240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2"/>
      <c r="O203" s="455"/>
      <c r="P203" s="456"/>
      <c r="Q203" s="457"/>
      <c r="R203" s="251"/>
      <c r="S203" s="252"/>
      <c r="T203" s="257"/>
      <c r="U203" s="258"/>
      <c r="V203" s="259"/>
      <c r="W203" s="257"/>
      <c r="X203" s="258"/>
      <c r="Y203" s="258"/>
      <c r="Z203" s="259"/>
      <c r="AA203" s="196"/>
      <c r="AB203" s="196"/>
    </row>
    <row r="204" spans="1:41" ht="12.95" customHeight="1">
      <c r="A204" s="60"/>
      <c r="B204" s="60"/>
      <c r="C204" s="48"/>
      <c r="D204" s="53"/>
      <c r="E204" s="53"/>
      <c r="F204" s="53"/>
      <c r="G204" s="48"/>
      <c r="H204" s="48"/>
      <c r="I204" s="48"/>
      <c r="J204" s="48"/>
      <c r="K204" s="48"/>
      <c r="L204" s="48"/>
      <c r="M204" s="48"/>
      <c r="N204" s="48"/>
      <c r="O204" s="67"/>
      <c r="P204" s="67"/>
      <c r="Q204" s="67"/>
      <c r="R204" s="61"/>
      <c r="S204" s="62"/>
      <c r="T204" s="50"/>
      <c r="U204" s="64"/>
      <c r="V204" s="64"/>
      <c r="W204" s="50"/>
      <c r="X204" s="64"/>
      <c r="Y204" s="64"/>
      <c r="Z204" s="50"/>
      <c r="AA204" s="44"/>
      <c r="AB204" s="26"/>
    </row>
    <row r="205" spans="1:41" ht="12.95" customHeight="1">
      <c r="A205" s="66"/>
      <c r="B205" s="65"/>
      <c r="C205" s="45"/>
      <c r="D205" s="53"/>
      <c r="E205" s="53"/>
      <c r="F205" s="53"/>
      <c r="G205" s="45"/>
      <c r="H205" s="45"/>
      <c r="I205" s="45"/>
      <c r="J205" s="45"/>
      <c r="K205" s="45"/>
      <c r="L205" s="45"/>
      <c r="M205" s="45"/>
      <c r="N205" s="45"/>
      <c r="O205" s="68"/>
      <c r="P205" s="68"/>
      <c r="Q205" s="68"/>
      <c r="R205" s="57"/>
      <c r="S205" s="57"/>
      <c r="T205" s="47"/>
      <c r="U205" s="47"/>
      <c r="V205" s="47"/>
      <c r="W205" s="47"/>
      <c r="X205" s="47"/>
      <c r="Y205" s="47"/>
      <c r="Z205" s="47"/>
      <c r="AA205" s="26"/>
      <c r="AB205" s="26"/>
    </row>
    <row r="206" spans="1:41" ht="19.5" thickBot="1">
      <c r="A206" s="443" t="s">
        <v>72</v>
      </c>
      <c r="B206" s="444"/>
      <c r="C206" s="443" t="s">
        <v>23</v>
      </c>
      <c r="D206" s="447"/>
      <c r="E206" s="447"/>
      <c r="F206" s="448"/>
      <c r="G206" s="231" t="str">
        <f>IF(SUMIF(AA172:AB203,"10％",W172:Z203)=0,"",SUMIF(AA172:AB203,"10％",W172:Z203))</f>
        <v/>
      </c>
      <c r="H206" s="231"/>
      <c r="I206" s="231"/>
      <c r="J206" s="231"/>
      <c r="K206" s="451" t="s">
        <v>59</v>
      </c>
      <c r="L206" s="451"/>
      <c r="M206" s="451"/>
      <c r="N206" s="451"/>
      <c r="O206" s="231" t="str">
        <f>IF(SUMIF(AA172:AB203,"8%軽",W172:Z203)=0,"",SUMIF(AA172:AB203,"8%軽",W172:Z203))</f>
        <v/>
      </c>
      <c r="P206" s="231"/>
      <c r="Q206" s="231"/>
      <c r="R206" s="231"/>
      <c r="S206" s="451" t="s">
        <v>71</v>
      </c>
      <c r="T206" s="451"/>
      <c r="U206" s="451"/>
      <c r="V206" s="451"/>
      <c r="W206" s="231" t="str">
        <f>IF(SUMIF(AA172:AB203,"非",W172:Z203)=0,"",SUMIF(AA172:AB203,"非",W172:Z203))</f>
        <v/>
      </c>
      <c r="X206" s="231"/>
      <c r="Y206" s="231"/>
      <c r="Z206" s="231"/>
    </row>
    <row r="207" spans="1:41">
      <c r="A207" s="445"/>
      <c r="B207" s="446"/>
      <c r="C207" s="445"/>
      <c r="D207" s="449"/>
      <c r="E207" s="449"/>
      <c r="F207" s="450"/>
      <c r="G207" s="231"/>
      <c r="H207" s="231"/>
      <c r="I207" s="231"/>
      <c r="J207" s="231"/>
      <c r="K207" s="451"/>
      <c r="L207" s="451"/>
      <c r="M207" s="451"/>
      <c r="N207" s="451"/>
      <c r="O207" s="231"/>
      <c r="P207" s="231"/>
      <c r="Q207" s="231"/>
      <c r="R207" s="231"/>
      <c r="S207" s="451"/>
      <c r="T207" s="451"/>
      <c r="U207" s="451"/>
      <c r="V207" s="451"/>
      <c r="W207" s="231"/>
      <c r="X207" s="231"/>
      <c r="Y207" s="231"/>
      <c r="Z207" s="231"/>
    </row>
    <row r="208" spans="1:41" ht="15" customHeight="1">
      <c r="A208" s="274" t="s">
        <v>60</v>
      </c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  <c r="AA208" s="274"/>
      <c r="AB208" s="274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</row>
    <row r="209" spans="1:41" ht="15" customHeight="1">
      <c r="A209" s="274"/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4"/>
      <c r="Y209" s="274"/>
      <c r="Z209" s="274"/>
      <c r="AA209" s="274"/>
      <c r="AB209" s="274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</row>
    <row r="210" spans="1:41" ht="1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1"/>
      <c r="R210" s="1"/>
      <c r="S210" s="1"/>
      <c r="T210" s="216" t="s">
        <v>5</v>
      </c>
      <c r="U210" s="216"/>
      <c r="V210" s="200" t="s">
        <v>6</v>
      </c>
      <c r="W210" s="200"/>
      <c r="X210" s="200" t="s">
        <v>7</v>
      </c>
      <c r="Y210" s="200"/>
      <c r="Z210" s="200" t="s">
        <v>8</v>
      </c>
      <c r="AA210" s="200"/>
      <c r="AB210" s="200" t="s">
        <v>9</v>
      </c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</row>
    <row r="211" spans="1:41" ht="1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1"/>
      <c r="R211" s="1"/>
      <c r="S211" s="1"/>
      <c r="T211" s="216"/>
      <c r="U211" s="216"/>
      <c r="V211" s="200"/>
      <c r="W211" s="200"/>
      <c r="X211" s="200"/>
      <c r="Y211" s="200"/>
      <c r="Z211" s="200"/>
      <c r="AA211" s="200"/>
      <c r="AB211" s="200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</row>
    <row r="212" spans="1:41" ht="12.95" customHeight="1">
      <c r="A212" s="417" t="s">
        <v>17</v>
      </c>
      <c r="B212" s="211"/>
      <c r="C212" s="417" t="s">
        <v>48</v>
      </c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1"/>
      <c r="O212" s="98" t="s">
        <v>18</v>
      </c>
      <c r="P212" s="98"/>
      <c r="Q212" s="98"/>
      <c r="R212" s="370" t="s">
        <v>19</v>
      </c>
      <c r="S212" s="371"/>
      <c r="T212" s="98" t="s">
        <v>49</v>
      </c>
      <c r="U212" s="98"/>
      <c r="V212" s="98"/>
      <c r="W212" s="83" t="s">
        <v>28</v>
      </c>
      <c r="X212" s="96"/>
      <c r="Y212" s="96"/>
      <c r="Z212" s="84"/>
      <c r="AA212" s="460" t="s">
        <v>50</v>
      </c>
      <c r="AB212" s="460"/>
    </row>
    <row r="213" spans="1:41" ht="12.95" customHeight="1">
      <c r="A213" s="419"/>
      <c r="B213" s="215"/>
      <c r="C213" s="419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5"/>
      <c r="O213" s="98"/>
      <c r="P213" s="98"/>
      <c r="Q213" s="98"/>
      <c r="R213" s="372"/>
      <c r="S213" s="373"/>
      <c r="T213" s="98"/>
      <c r="U213" s="98"/>
      <c r="V213" s="98"/>
      <c r="W213" s="85"/>
      <c r="X213" s="97"/>
      <c r="Y213" s="97"/>
      <c r="Z213" s="86"/>
      <c r="AA213" s="460"/>
      <c r="AB213" s="460"/>
    </row>
    <row r="214" spans="1:41" ht="12.95" customHeight="1">
      <c r="A214" s="266"/>
      <c r="B214" s="234"/>
      <c r="C214" s="237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9"/>
      <c r="O214" s="458"/>
      <c r="P214" s="458"/>
      <c r="Q214" s="458"/>
      <c r="R214" s="249"/>
      <c r="S214" s="250"/>
      <c r="T214" s="459"/>
      <c r="U214" s="459"/>
      <c r="V214" s="459"/>
      <c r="W214" s="254"/>
      <c r="X214" s="255"/>
      <c r="Y214" s="255"/>
      <c r="Z214" s="256"/>
      <c r="AA214" s="222"/>
      <c r="AB214" s="196"/>
    </row>
    <row r="215" spans="1:41" ht="12.95" customHeight="1">
      <c r="A215" s="263"/>
      <c r="B215" s="264"/>
      <c r="C215" s="240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2"/>
      <c r="O215" s="458"/>
      <c r="P215" s="458"/>
      <c r="Q215" s="458"/>
      <c r="R215" s="251"/>
      <c r="S215" s="252"/>
      <c r="T215" s="459"/>
      <c r="U215" s="459"/>
      <c r="V215" s="459"/>
      <c r="W215" s="257"/>
      <c r="X215" s="258"/>
      <c r="Y215" s="258"/>
      <c r="Z215" s="259"/>
      <c r="AA215" s="196"/>
      <c r="AB215" s="196"/>
    </row>
    <row r="216" spans="1:41" ht="12.95" customHeight="1">
      <c r="A216" s="233"/>
      <c r="B216" s="234"/>
      <c r="C216" s="237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9"/>
      <c r="O216" s="458"/>
      <c r="P216" s="458"/>
      <c r="Q216" s="458"/>
      <c r="R216" s="249"/>
      <c r="S216" s="250"/>
      <c r="T216" s="459"/>
      <c r="U216" s="459"/>
      <c r="V216" s="459"/>
      <c r="W216" s="254"/>
      <c r="X216" s="255"/>
      <c r="Y216" s="255"/>
      <c r="Z216" s="256"/>
      <c r="AA216" s="222"/>
      <c r="AB216" s="196"/>
    </row>
    <row r="217" spans="1:41" ht="12.95" customHeight="1">
      <c r="A217" s="263"/>
      <c r="B217" s="264"/>
      <c r="C217" s="240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2"/>
      <c r="O217" s="458"/>
      <c r="P217" s="458"/>
      <c r="Q217" s="458"/>
      <c r="R217" s="251"/>
      <c r="S217" s="252"/>
      <c r="T217" s="459"/>
      <c r="U217" s="459"/>
      <c r="V217" s="459"/>
      <c r="W217" s="257"/>
      <c r="X217" s="258"/>
      <c r="Y217" s="258"/>
      <c r="Z217" s="259"/>
      <c r="AA217" s="196"/>
      <c r="AB217" s="196"/>
    </row>
    <row r="218" spans="1:41" ht="12.95" customHeight="1">
      <c r="A218" s="260"/>
      <c r="B218" s="260"/>
      <c r="C218" s="237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9"/>
      <c r="O218" s="458"/>
      <c r="P218" s="458"/>
      <c r="Q218" s="458"/>
      <c r="R218" s="249"/>
      <c r="S218" s="250"/>
      <c r="T218" s="459"/>
      <c r="U218" s="459"/>
      <c r="V218" s="459"/>
      <c r="W218" s="254"/>
      <c r="X218" s="255"/>
      <c r="Y218" s="255"/>
      <c r="Z218" s="256"/>
      <c r="AA218" s="222"/>
      <c r="AB218" s="196"/>
    </row>
    <row r="219" spans="1:41" ht="12.95" customHeight="1">
      <c r="A219" s="260"/>
      <c r="B219" s="260"/>
      <c r="C219" s="240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2"/>
      <c r="O219" s="458"/>
      <c r="P219" s="458"/>
      <c r="Q219" s="458"/>
      <c r="R219" s="251"/>
      <c r="S219" s="252"/>
      <c r="T219" s="459"/>
      <c r="U219" s="459"/>
      <c r="V219" s="459"/>
      <c r="W219" s="257"/>
      <c r="X219" s="258"/>
      <c r="Y219" s="258"/>
      <c r="Z219" s="259"/>
      <c r="AA219" s="196"/>
      <c r="AB219" s="196"/>
    </row>
    <row r="220" spans="1:41" ht="12.95" customHeight="1">
      <c r="A220" s="260"/>
      <c r="B220" s="260"/>
      <c r="C220" s="237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9"/>
      <c r="O220" s="458"/>
      <c r="P220" s="458"/>
      <c r="Q220" s="458"/>
      <c r="R220" s="249"/>
      <c r="S220" s="250"/>
      <c r="T220" s="459"/>
      <c r="U220" s="459"/>
      <c r="V220" s="459"/>
      <c r="W220" s="254"/>
      <c r="X220" s="255"/>
      <c r="Y220" s="255"/>
      <c r="Z220" s="256"/>
      <c r="AA220" s="222"/>
      <c r="AB220" s="196"/>
    </row>
    <row r="221" spans="1:41" ht="12.95" customHeight="1">
      <c r="A221" s="260"/>
      <c r="B221" s="260"/>
      <c r="C221" s="240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2"/>
      <c r="O221" s="458"/>
      <c r="P221" s="458"/>
      <c r="Q221" s="458"/>
      <c r="R221" s="251"/>
      <c r="S221" s="252"/>
      <c r="T221" s="459"/>
      <c r="U221" s="459"/>
      <c r="V221" s="459"/>
      <c r="W221" s="257"/>
      <c r="X221" s="258"/>
      <c r="Y221" s="258"/>
      <c r="Z221" s="259"/>
      <c r="AA221" s="196"/>
      <c r="AB221" s="196"/>
    </row>
    <row r="222" spans="1:41" ht="12.95" customHeight="1">
      <c r="A222" s="262"/>
      <c r="B222" s="260"/>
      <c r="C222" s="237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9"/>
      <c r="O222" s="458"/>
      <c r="P222" s="458"/>
      <c r="Q222" s="458"/>
      <c r="R222" s="249"/>
      <c r="S222" s="250"/>
      <c r="T222" s="459"/>
      <c r="U222" s="459"/>
      <c r="V222" s="459"/>
      <c r="W222" s="254"/>
      <c r="X222" s="255"/>
      <c r="Y222" s="255"/>
      <c r="Z222" s="256"/>
      <c r="AA222" s="222"/>
      <c r="AB222" s="196"/>
    </row>
    <row r="223" spans="1:41" ht="12.95" customHeight="1">
      <c r="A223" s="260"/>
      <c r="B223" s="260"/>
      <c r="C223" s="240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2"/>
      <c r="O223" s="458"/>
      <c r="P223" s="458"/>
      <c r="Q223" s="458"/>
      <c r="R223" s="251"/>
      <c r="S223" s="252"/>
      <c r="T223" s="459"/>
      <c r="U223" s="459"/>
      <c r="V223" s="459"/>
      <c r="W223" s="257"/>
      <c r="X223" s="258"/>
      <c r="Y223" s="258"/>
      <c r="Z223" s="259"/>
      <c r="AA223" s="196"/>
      <c r="AB223" s="196"/>
    </row>
    <row r="224" spans="1:41" ht="12.95" customHeight="1">
      <c r="A224" s="260"/>
      <c r="B224" s="260"/>
      <c r="C224" s="237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9"/>
      <c r="O224" s="458"/>
      <c r="P224" s="458"/>
      <c r="Q224" s="458"/>
      <c r="R224" s="249"/>
      <c r="S224" s="250"/>
      <c r="T224" s="459"/>
      <c r="U224" s="459"/>
      <c r="V224" s="459"/>
      <c r="W224" s="254"/>
      <c r="X224" s="255"/>
      <c r="Y224" s="255"/>
      <c r="Z224" s="256"/>
      <c r="AA224" s="222"/>
      <c r="AB224" s="196"/>
    </row>
    <row r="225" spans="1:28" ht="12.95" customHeight="1">
      <c r="A225" s="260"/>
      <c r="B225" s="260"/>
      <c r="C225" s="240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2"/>
      <c r="O225" s="458"/>
      <c r="P225" s="458"/>
      <c r="Q225" s="458"/>
      <c r="R225" s="251"/>
      <c r="S225" s="252"/>
      <c r="T225" s="459"/>
      <c r="U225" s="459"/>
      <c r="V225" s="459"/>
      <c r="W225" s="257"/>
      <c r="X225" s="258"/>
      <c r="Y225" s="258"/>
      <c r="Z225" s="259"/>
      <c r="AA225" s="196"/>
      <c r="AB225" s="196"/>
    </row>
    <row r="226" spans="1:28" ht="12.95" customHeight="1">
      <c r="A226" s="260"/>
      <c r="B226" s="260"/>
      <c r="C226" s="237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9"/>
      <c r="O226" s="458"/>
      <c r="P226" s="458"/>
      <c r="Q226" s="458"/>
      <c r="R226" s="249"/>
      <c r="S226" s="250"/>
      <c r="T226" s="459"/>
      <c r="U226" s="459"/>
      <c r="V226" s="459"/>
      <c r="W226" s="254"/>
      <c r="X226" s="255"/>
      <c r="Y226" s="255"/>
      <c r="Z226" s="256"/>
      <c r="AA226" s="222"/>
      <c r="AB226" s="196"/>
    </row>
    <row r="227" spans="1:28" ht="12.95" customHeight="1">
      <c r="A227" s="260"/>
      <c r="B227" s="260"/>
      <c r="C227" s="240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2"/>
      <c r="O227" s="458"/>
      <c r="P227" s="458"/>
      <c r="Q227" s="458"/>
      <c r="R227" s="251"/>
      <c r="S227" s="252"/>
      <c r="T227" s="459"/>
      <c r="U227" s="459"/>
      <c r="V227" s="459"/>
      <c r="W227" s="257"/>
      <c r="X227" s="258"/>
      <c r="Y227" s="258"/>
      <c r="Z227" s="259"/>
      <c r="AA227" s="196"/>
      <c r="AB227" s="196"/>
    </row>
    <row r="228" spans="1:28" ht="12.95" customHeight="1">
      <c r="A228" s="260"/>
      <c r="B228" s="260"/>
      <c r="C228" s="237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9"/>
      <c r="O228" s="458"/>
      <c r="P228" s="458"/>
      <c r="Q228" s="458"/>
      <c r="R228" s="249"/>
      <c r="S228" s="250"/>
      <c r="T228" s="459"/>
      <c r="U228" s="459"/>
      <c r="V228" s="459"/>
      <c r="W228" s="254"/>
      <c r="X228" s="255"/>
      <c r="Y228" s="255"/>
      <c r="Z228" s="256"/>
      <c r="AA228" s="196"/>
      <c r="AB228" s="196"/>
    </row>
    <row r="229" spans="1:28" ht="12.95" customHeight="1">
      <c r="A229" s="260"/>
      <c r="B229" s="260"/>
      <c r="C229" s="240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2"/>
      <c r="O229" s="458"/>
      <c r="P229" s="458"/>
      <c r="Q229" s="458"/>
      <c r="R229" s="251"/>
      <c r="S229" s="252"/>
      <c r="T229" s="459"/>
      <c r="U229" s="459"/>
      <c r="V229" s="459"/>
      <c r="W229" s="257"/>
      <c r="X229" s="258"/>
      <c r="Y229" s="258"/>
      <c r="Z229" s="259"/>
      <c r="AA229" s="196"/>
      <c r="AB229" s="196"/>
    </row>
    <row r="230" spans="1:28" ht="12.95" customHeight="1">
      <c r="A230" s="262"/>
      <c r="B230" s="260"/>
      <c r="C230" s="237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9"/>
      <c r="O230" s="458"/>
      <c r="P230" s="458"/>
      <c r="Q230" s="458"/>
      <c r="R230" s="249"/>
      <c r="S230" s="250"/>
      <c r="T230" s="459"/>
      <c r="U230" s="459"/>
      <c r="V230" s="459"/>
      <c r="W230" s="254"/>
      <c r="X230" s="255"/>
      <c r="Y230" s="255"/>
      <c r="Z230" s="256"/>
      <c r="AA230" s="222"/>
      <c r="AB230" s="196"/>
    </row>
    <row r="231" spans="1:28" ht="12.95" customHeight="1">
      <c r="A231" s="260"/>
      <c r="B231" s="260"/>
      <c r="C231" s="240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2"/>
      <c r="O231" s="458"/>
      <c r="P231" s="458"/>
      <c r="Q231" s="458"/>
      <c r="R231" s="251"/>
      <c r="S231" s="252"/>
      <c r="T231" s="459"/>
      <c r="U231" s="459"/>
      <c r="V231" s="459"/>
      <c r="W231" s="257"/>
      <c r="X231" s="258"/>
      <c r="Y231" s="258"/>
      <c r="Z231" s="259"/>
      <c r="AA231" s="196"/>
      <c r="AB231" s="196"/>
    </row>
    <row r="232" spans="1:28" ht="12.95" customHeight="1">
      <c r="A232" s="260"/>
      <c r="B232" s="260"/>
      <c r="C232" s="237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9"/>
      <c r="O232" s="458"/>
      <c r="P232" s="458"/>
      <c r="Q232" s="458"/>
      <c r="R232" s="249"/>
      <c r="S232" s="250"/>
      <c r="T232" s="459"/>
      <c r="U232" s="459"/>
      <c r="V232" s="459"/>
      <c r="W232" s="254"/>
      <c r="X232" s="255"/>
      <c r="Y232" s="255"/>
      <c r="Z232" s="256"/>
      <c r="AA232" s="222"/>
      <c r="AB232" s="196"/>
    </row>
    <row r="233" spans="1:28" ht="12.95" customHeight="1">
      <c r="A233" s="260"/>
      <c r="B233" s="260"/>
      <c r="C233" s="240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2"/>
      <c r="O233" s="458"/>
      <c r="P233" s="458"/>
      <c r="Q233" s="458"/>
      <c r="R233" s="251"/>
      <c r="S233" s="252"/>
      <c r="T233" s="459"/>
      <c r="U233" s="459"/>
      <c r="V233" s="459"/>
      <c r="W233" s="257"/>
      <c r="X233" s="258"/>
      <c r="Y233" s="258"/>
      <c r="Z233" s="259"/>
      <c r="AA233" s="196"/>
      <c r="AB233" s="196"/>
    </row>
    <row r="234" spans="1:28" ht="12.95" customHeight="1">
      <c r="A234" s="260"/>
      <c r="B234" s="260"/>
      <c r="C234" s="237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9"/>
      <c r="O234" s="458"/>
      <c r="P234" s="458"/>
      <c r="Q234" s="458"/>
      <c r="R234" s="249"/>
      <c r="S234" s="250"/>
      <c r="T234" s="459"/>
      <c r="U234" s="459"/>
      <c r="V234" s="459"/>
      <c r="W234" s="254"/>
      <c r="X234" s="255"/>
      <c r="Y234" s="255"/>
      <c r="Z234" s="256"/>
      <c r="AA234" s="222"/>
      <c r="AB234" s="196"/>
    </row>
    <row r="235" spans="1:28" ht="12.95" customHeight="1">
      <c r="A235" s="260"/>
      <c r="B235" s="260"/>
      <c r="C235" s="240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2"/>
      <c r="O235" s="458"/>
      <c r="P235" s="458"/>
      <c r="Q235" s="458"/>
      <c r="R235" s="251"/>
      <c r="S235" s="252"/>
      <c r="T235" s="459"/>
      <c r="U235" s="459"/>
      <c r="V235" s="459"/>
      <c r="W235" s="257"/>
      <c r="X235" s="258"/>
      <c r="Y235" s="258"/>
      <c r="Z235" s="259"/>
      <c r="AA235" s="196"/>
      <c r="AB235" s="196"/>
    </row>
    <row r="236" spans="1:28" ht="12.95" customHeight="1">
      <c r="A236" s="260"/>
      <c r="B236" s="260"/>
      <c r="C236" s="237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9"/>
      <c r="O236" s="458"/>
      <c r="P236" s="458"/>
      <c r="Q236" s="458"/>
      <c r="R236" s="249"/>
      <c r="S236" s="250"/>
      <c r="T236" s="459"/>
      <c r="U236" s="459"/>
      <c r="V236" s="459"/>
      <c r="W236" s="254"/>
      <c r="X236" s="255"/>
      <c r="Y236" s="255"/>
      <c r="Z236" s="256"/>
      <c r="AA236" s="196"/>
      <c r="AB236" s="196"/>
    </row>
    <row r="237" spans="1:28" ht="12.95" customHeight="1">
      <c r="A237" s="260"/>
      <c r="B237" s="260"/>
      <c r="C237" s="240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2"/>
      <c r="O237" s="458"/>
      <c r="P237" s="458"/>
      <c r="Q237" s="458"/>
      <c r="R237" s="251"/>
      <c r="S237" s="252"/>
      <c r="T237" s="459"/>
      <c r="U237" s="459"/>
      <c r="V237" s="459"/>
      <c r="W237" s="257"/>
      <c r="X237" s="258"/>
      <c r="Y237" s="258"/>
      <c r="Z237" s="259"/>
      <c r="AA237" s="196"/>
      <c r="AB237" s="196"/>
    </row>
    <row r="238" spans="1:28" ht="12.95" customHeight="1">
      <c r="A238" s="262"/>
      <c r="B238" s="260"/>
      <c r="C238" s="237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9"/>
      <c r="O238" s="458"/>
      <c r="P238" s="458"/>
      <c r="Q238" s="458"/>
      <c r="R238" s="249"/>
      <c r="S238" s="250"/>
      <c r="T238" s="459"/>
      <c r="U238" s="459"/>
      <c r="V238" s="459"/>
      <c r="W238" s="254"/>
      <c r="X238" s="255"/>
      <c r="Y238" s="255"/>
      <c r="Z238" s="256"/>
      <c r="AA238" s="222"/>
      <c r="AB238" s="196"/>
    </row>
    <row r="239" spans="1:28" ht="12.95" customHeight="1">
      <c r="A239" s="260"/>
      <c r="B239" s="260"/>
      <c r="C239" s="240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2"/>
      <c r="O239" s="458"/>
      <c r="P239" s="458"/>
      <c r="Q239" s="458"/>
      <c r="R239" s="251"/>
      <c r="S239" s="252"/>
      <c r="T239" s="459"/>
      <c r="U239" s="459"/>
      <c r="V239" s="459"/>
      <c r="W239" s="257"/>
      <c r="X239" s="258"/>
      <c r="Y239" s="258"/>
      <c r="Z239" s="259"/>
      <c r="AA239" s="196"/>
      <c r="AB239" s="196"/>
    </row>
    <row r="240" spans="1:28" ht="12.95" customHeight="1">
      <c r="A240" s="260"/>
      <c r="B240" s="260"/>
      <c r="C240" s="237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9"/>
      <c r="O240" s="458"/>
      <c r="P240" s="458"/>
      <c r="Q240" s="458"/>
      <c r="R240" s="249"/>
      <c r="S240" s="250"/>
      <c r="T240" s="459"/>
      <c r="U240" s="459"/>
      <c r="V240" s="459"/>
      <c r="W240" s="254"/>
      <c r="X240" s="255"/>
      <c r="Y240" s="255"/>
      <c r="Z240" s="256"/>
      <c r="AA240" s="222"/>
      <c r="AB240" s="196"/>
    </row>
    <row r="241" spans="1:41" ht="12.95" customHeight="1">
      <c r="A241" s="260"/>
      <c r="B241" s="260"/>
      <c r="C241" s="240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2"/>
      <c r="O241" s="458"/>
      <c r="P241" s="458"/>
      <c r="Q241" s="458"/>
      <c r="R241" s="251"/>
      <c r="S241" s="252"/>
      <c r="T241" s="459"/>
      <c r="U241" s="459"/>
      <c r="V241" s="459"/>
      <c r="W241" s="257"/>
      <c r="X241" s="258"/>
      <c r="Y241" s="258"/>
      <c r="Z241" s="259"/>
      <c r="AA241" s="196"/>
      <c r="AB241" s="196"/>
    </row>
    <row r="242" spans="1:41" ht="12.95" customHeight="1">
      <c r="A242" s="233"/>
      <c r="B242" s="234"/>
      <c r="C242" s="237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9"/>
      <c r="O242" s="452"/>
      <c r="P242" s="453"/>
      <c r="Q242" s="454"/>
      <c r="R242" s="249"/>
      <c r="S242" s="250"/>
      <c r="T242" s="254"/>
      <c r="U242" s="255"/>
      <c r="V242" s="256"/>
      <c r="W242" s="254"/>
      <c r="X242" s="255"/>
      <c r="Y242" s="255"/>
      <c r="Z242" s="256"/>
      <c r="AA242" s="222"/>
      <c r="AB242" s="196"/>
    </row>
    <row r="243" spans="1:41" ht="12.95" customHeight="1">
      <c r="A243" s="235"/>
      <c r="B243" s="236"/>
      <c r="C243" s="240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2"/>
      <c r="O243" s="455"/>
      <c r="P243" s="456"/>
      <c r="Q243" s="457"/>
      <c r="R243" s="251"/>
      <c r="S243" s="252"/>
      <c r="T243" s="257"/>
      <c r="U243" s="258"/>
      <c r="V243" s="259"/>
      <c r="W243" s="257"/>
      <c r="X243" s="258"/>
      <c r="Y243" s="258"/>
      <c r="Z243" s="259"/>
      <c r="AA243" s="196"/>
      <c r="AB243" s="196"/>
    </row>
    <row r="244" spans="1:41" ht="12.95" customHeight="1">
      <c r="A244" s="233"/>
      <c r="B244" s="234"/>
      <c r="C244" s="237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9"/>
      <c r="O244" s="452"/>
      <c r="P244" s="453"/>
      <c r="Q244" s="454"/>
      <c r="R244" s="249"/>
      <c r="S244" s="250"/>
      <c r="T244" s="254"/>
      <c r="U244" s="255"/>
      <c r="V244" s="256"/>
      <c r="W244" s="254"/>
      <c r="X244" s="255"/>
      <c r="Y244" s="255"/>
      <c r="Z244" s="256"/>
      <c r="AA244" s="222"/>
      <c r="AB244" s="196"/>
    </row>
    <row r="245" spans="1:41" ht="12.95" customHeight="1">
      <c r="A245" s="235"/>
      <c r="B245" s="236"/>
      <c r="C245" s="240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242"/>
      <c r="O245" s="455"/>
      <c r="P245" s="456"/>
      <c r="Q245" s="457"/>
      <c r="R245" s="251"/>
      <c r="S245" s="252"/>
      <c r="T245" s="257"/>
      <c r="U245" s="258"/>
      <c r="V245" s="259"/>
      <c r="W245" s="257"/>
      <c r="X245" s="258"/>
      <c r="Y245" s="258"/>
      <c r="Z245" s="259"/>
      <c r="AA245" s="196"/>
      <c r="AB245" s="196"/>
    </row>
    <row r="246" spans="1:41" ht="12.95" customHeight="1">
      <c r="A246" s="60"/>
      <c r="B246" s="60"/>
      <c r="C246" s="48"/>
      <c r="D246" s="53"/>
      <c r="E246" s="53"/>
      <c r="F246" s="53"/>
      <c r="G246" s="48"/>
      <c r="H246" s="48"/>
      <c r="I246" s="48"/>
      <c r="J246" s="48"/>
      <c r="K246" s="48"/>
      <c r="L246" s="48"/>
      <c r="M246" s="48"/>
      <c r="N246" s="48"/>
      <c r="O246" s="67"/>
      <c r="P246" s="67"/>
      <c r="Q246" s="67"/>
      <c r="R246" s="61"/>
      <c r="S246" s="62"/>
      <c r="T246" s="50"/>
      <c r="U246" s="64"/>
      <c r="V246" s="64"/>
      <c r="W246" s="50"/>
      <c r="X246" s="64"/>
      <c r="Y246" s="64"/>
      <c r="Z246" s="50"/>
      <c r="AA246" s="44"/>
      <c r="AB246" s="26"/>
    </row>
    <row r="247" spans="1:41" ht="12.95" customHeight="1">
      <c r="A247" s="66"/>
      <c r="B247" s="65"/>
      <c r="C247" s="45"/>
      <c r="D247" s="53"/>
      <c r="E247" s="53"/>
      <c r="F247" s="53"/>
      <c r="G247" s="45"/>
      <c r="H247" s="45"/>
      <c r="I247" s="45"/>
      <c r="J247" s="45"/>
      <c r="K247" s="45"/>
      <c r="L247" s="45"/>
      <c r="M247" s="45"/>
      <c r="N247" s="45"/>
      <c r="O247" s="68"/>
      <c r="P247" s="68"/>
      <c r="Q247" s="68"/>
      <c r="R247" s="57"/>
      <c r="S247" s="57"/>
      <c r="T247" s="47"/>
      <c r="U247" s="47"/>
      <c r="V247" s="47"/>
      <c r="W247" s="47"/>
      <c r="X247" s="47"/>
      <c r="Y247" s="47"/>
      <c r="Z247" s="47"/>
      <c r="AA247" s="26"/>
      <c r="AB247" s="26"/>
    </row>
    <row r="248" spans="1:41" ht="19.5" thickBot="1">
      <c r="A248" s="443" t="s">
        <v>72</v>
      </c>
      <c r="B248" s="444"/>
      <c r="C248" s="443" t="s">
        <v>23</v>
      </c>
      <c r="D248" s="447"/>
      <c r="E248" s="447"/>
      <c r="F248" s="448"/>
      <c r="G248" s="231" t="str">
        <f>IF(SUMIF(AA214:AB245,"10％",W214:Z245)=0,"",SUMIF(AA214:AB245,"10％",W214:Z245))</f>
        <v/>
      </c>
      <c r="H248" s="231"/>
      <c r="I248" s="231"/>
      <c r="J248" s="231"/>
      <c r="K248" s="451" t="s">
        <v>59</v>
      </c>
      <c r="L248" s="451"/>
      <c r="M248" s="451"/>
      <c r="N248" s="451"/>
      <c r="O248" s="231" t="str">
        <f>IF(SUMIF(AA214:AB245,"8%軽",W214:Z245)=0,"",SUMIF(AA214:AB245,"8%軽",W214:Z245))</f>
        <v/>
      </c>
      <c r="P248" s="231"/>
      <c r="Q248" s="231"/>
      <c r="R248" s="231"/>
      <c r="S248" s="451" t="s">
        <v>71</v>
      </c>
      <c r="T248" s="451"/>
      <c r="U248" s="451"/>
      <c r="V248" s="451"/>
      <c r="W248" s="231" t="str">
        <f>IF(SUMIF(AA214:AB245,"非",W214:Z245)=0,"",SUMIF(AA214:AB245,"非",W214:Z245))</f>
        <v/>
      </c>
      <c r="X248" s="231"/>
      <c r="Y248" s="231"/>
      <c r="Z248" s="231"/>
    </row>
    <row r="249" spans="1:41">
      <c r="A249" s="445"/>
      <c r="B249" s="446"/>
      <c r="C249" s="445"/>
      <c r="D249" s="449"/>
      <c r="E249" s="449"/>
      <c r="F249" s="450"/>
      <c r="G249" s="231"/>
      <c r="H249" s="231"/>
      <c r="I249" s="231"/>
      <c r="J249" s="231"/>
      <c r="K249" s="451"/>
      <c r="L249" s="451"/>
      <c r="M249" s="451"/>
      <c r="N249" s="451"/>
      <c r="O249" s="231"/>
      <c r="P249" s="231"/>
      <c r="Q249" s="231"/>
      <c r="R249" s="231"/>
      <c r="S249" s="451"/>
      <c r="T249" s="451"/>
      <c r="U249" s="451"/>
      <c r="V249" s="451"/>
      <c r="W249" s="231"/>
      <c r="X249" s="231"/>
      <c r="Y249" s="231"/>
      <c r="Z249" s="231"/>
    </row>
    <row r="250" spans="1:41" ht="15" customHeight="1">
      <c r="A250" s="274" t="s">
        <v>60</v>
      </c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</row>
    <row r="251" spans="1:41" ht="15" customHeight="1">
      <c r="A251" s="274"/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</row>
    <row r="252" spans="1:41" ht="1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1"/>
      <c r="R252" s="1"/>
      <c r="S252" s="1"/>
      <c r="T252" s="216" t="s">
        <v>5</v>
      </c>
      <c r="U252" s="216"/>
      <c r="V252" s="200" t="s">
        <v>6</v>
      </c>
      <c r="W252" s="200"/>
      <c r="X252" s="200" t="s">
        <v>7</v>
      </c>
      <c r="Y252" s="200"/>
      <c r="Z252" s="200" t="s">
        <v>8</v>
      </c>
      <c r="AA252" s="200"/>
      <c r="AB252" s="200" t="s">
        <v>9</v>
      </c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</row>
    <row r="253" spans="1:41" ht="1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1"/>
      <c r="R253" s="1"/>
      <c r="S253" s="1"/>
      <c r="T253" s="216"/>
      <c r="U253" s="216"/>
      <c r="V253" s="200"/>
      <c r="W253" s="200"/>
      <c r="X253" s="200"/>
      <c r="Y253" s="200"/>
      <c r="Z253" s="200"/>
      <c r="AA253" s="200"/>
      <c r="AB253" s="200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</row>
    <row r="254" spans="1:41" ht="12.95" customHeight="1">
      <c r="A254" s="417" t="s">
        <v>17</v>
      </c>
      <c r="B254" s="211"/>
      <c r="C254" s="417" t="s">
        <v>48</v>
      </c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1"/>
      <c r="O254" s="98" t="s">
        <v>18</v>
      </c>
      <c r="P254" s="98"/>
      <c r="Q254" s="98"/>
      <c r="R254" s="370" t="s">
        <v>19</v>
      </c>
      <c r="S254" s="371"/>
      <c r="T254" s="98" t="s">
        <v>49</v>
      </c>
      <c r="U254" s="98"/>
      <c r="V254" s="98"/>
      <c r="W254" s="83" t="s">
        <v>28</v>
      </c>
      <c r="X254" s="96"/>
      <c r="Y254" s="96"/>
      <c r="Z254" s="84"/>
      <c r="AA254" s="460" t="s">
        <v>50</v>
      </c>
      <c r="AB254" s="460"/>
    </row>
    <row r="255" spans="1:41" ht="12.95" customHeight="1">
      <c r="A255" s="419"/>
      <c r="B255" s="215"/>
      <c r="C255" s="419"/>
      <c r="D255" s="214"/>
      <c r="E255" s="214"/>
      <c r="F255" s="214"/>
      <c r="G255" s="214"/>
      <c r="H255" s="214"/>
      <c r="I255" s="214"/>
      <c r="J255" s="214"/>
      <c r="K255" s="214"/>
      <c r="L255" s="214"/>
      <c r="M255" s="214"/>
      <c r="N255" s="215"/>
      <c r="O255" s="98"/>
      <c r="P255" s="98"/>
      <c r="Q255" s="98"/>
      <c r="R255" s="372"/>
      <c r="S255" s="373"/>
      <c r="T255" s="98"/>
      <c r="U255" s="98"/>
      <c r="V255" s="98"/>
      <c r="W255" s="85"/>
      <c r="X255" s="97"/>
      <c r="Y255" s="97"/>
      <c r="Z255" s="86"/>
      <c r="AA255" s="460"/>
      <c r="AB255" s="460"/>
    </row>
    <row r="256" spans="1:41" ht="12.95" customHeight="1">
      <c r="A256" s="266"/>
      <c r="B256" s="234"/>
      <c r="C256" s="237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9"/>
      <c r="O256" s="458"/>
      <c r="P256" s="458"/>
      <c r="Q256" s="458"/>
      <c r="R256" s="249"/>
      <c r="S256" s="250"/>
      <c r="T256" s="459"/>
      <c r="U256" s="459"/>
      <c r="V256" s="459"/>
      <c r="W256" s="254"/>
      <c r="X256" s="255"/>
      <c r="Y256" s="255"/>
      <c r="Z256" s="256"/>
      <c r="AA256" s="222"/>
      <c r="AB256" s="196"/>
    </row>
    <row r="257" spans="1:28" ht="12.95" customHeight="1">
      <c r="A257" s="263"/>
      <c r="B257" s="264"/>
      <c r="C257" s="240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242"/>
      <c r="O257" s="458"/>
      <c r="P257" s="458"/>
      <c r="Q257" s="458"/>
      <c r="R257" s="251"/>
      <c r="S257" s="252"/>
      <c r="T257" s="459"/>
      <c r="U257" s="459"/>
      <c r="V257" s="459"/>
      <c r="W257" s="257"/>
      <c r="X257" s="258"/>
      <c r="Y257" s="258"/>
      <c r="Z257" s="259"/>
      <c r="AA257" s="196"/>
      <c r="AB257" s="196"/>
    </row>
    <row r="258" spans="1:28" ht="12.95" customHeight="1">
      <c r="A258" s="233"/>
      <c r="B258" s="234"/>
      <c r="C258" s="237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9"/>
      <c r="O258" s="458"/>
      <c r="P258" s="458"/>
      <c r="Q258" s="458"/>
      <c r="R258" s="249"/>
      <c r="S258" s="250"/>
      <c r="T258" s="459"/>
      <c r="U258" s="459"/>
      <c r="V258" s="459"/>
      <c r="W258" s="254"/>
      <c r="X258" s="255"/>
      <c r="Y258" s="255"/>
      <c r="Z258" s="256"/>
      <c r="AA258" s="222"/>
      <c r="AB258" s="196"/>
    </row>
    <row r="259" spans="1:28" ht="12.95" customHeight="1">
      <c r="A259" s="263"/>
      <c r="B259" s="264"/>
      <c r="C259" s="240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242"/>
      <c r="O259" s="458"/>
      <c r="P259" s="458"/>
      <c r="Q259" s="458"/>
      <c r="R259" s="251"/>
      <c r="S259" s="252"/>
      <c r="T259" s="459"/>
      <c r="U259" s="459"/>
      <c r="V259" s="459"/>
      <c r="W259" s="257"/>
      <c r="X259" s="258"/>
      <c r="Y259" s="258"/>
      <c r="Z259" s="259"/>
      <c r="AA259" s="196"/>
      <c r="AB259" s="196"/>
    </row>
    <row r="260" spans="1:28" ht="12.95" customHeight="1">
      <c r="A260" s="260"/>
      <c r="B260" s="260"/>
      <c r="C260" s="237"/>
      <c r="D260" s="238"/>
      <c r="E260" s="238"/>
      <c r="F260" s="238"/>
      <c r="G260" s="238"/>
      <c r="H260" s="238"/>
      <c r="I260" s="238"/>
      <c r="J260" s="238"/>
      <c r="K260" s="238"/>
      <c r="L260" s="238"/>
      <c r="M260" s="238"/>
      <c r="N260" s="239"/>
      <c r="O260" s="458"/>
      <c r="P260" s="458"/>
      <c r="Q260" s="458"/>
      <c r="R260" s="249"/>
      <c r="S260" s="250"/>
      <c r="T260" s="459"/>
      <c r="U260" s="459"/>
      <c r="V260" s="459"/>
      <c r="W260" s="254"/>
      <c r="X260" s="255"/>
      <c r="Y260" s="255"/>
      <c r="Z260" s="256"/>
      <c r="AA260" s="222"/>
      <c r="AB260" s="196"/>
    </row>
    <row r="261" spans="1:28" ht="12.95" customHeight="1">
      <c r="A261" s="260"/>
      <c r="B261" s="260"/>
      <c r="C261" s="240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2"/>
      <c r="O261" s="458"/>
      <c r="P261" s="458"/>
      <c r="Q261" s="458"/>
      <c r="R261" s="251"/>
      <c r="S261" s="252"/>
      <c r="T261" s="459"/>
      <c r="U261" s="459"/>
      <c r="V261" s="459"/>
      <c r="W261" s="257"/>
      <c r="X261" s="258"/>
      <c r="Y261" s="258"/>
      <c r="Z261" s="259"/>
      <c r="AA261" s="196"/>
      <c r="AB261" s="196"/>
    </row>
    <row r="262" spans="1:28" ht="12.95" customHeight="1">
      <c r="A262" s="260"/>
      <c r="B262" s="260"/>
      <c r="C262" s="237"/>
      <c r="D262" s="238"/>
      <c r="E262" s="238"/>
      <c r="F262" s="238"/>
      <c r="G262" s="238"/>
      <c r="H262" s="238"/>
      <c r="I262" s="238"/>
      <c r="J262" s="238"/>
      <c r="K262" s="238"/>
      <c r="L262" s="238"/>
      <c r="M262" s="238"/>
      <c r="N262" s="239"/>
      <c r="O262" s="458"/>
      <c r="P262" s="458"/>
      <c r="Q262" s="458"/>
      <c r="R262" s="249"/>
      <c r="S262" s="250"/>
      <c r="T262" s="459"/>
      <c r="U262" s="459"/>
      <c r="V262" s="459"/>
      <c r="W262" s="254"/>
      <c r="X262" s="255"/>
      <c r="Y262" s="255"/>
      <c r="Z262" s="256"/>
      <c r="AA262" s="222"/>
      <c r="AB262" s="196"/>
    </row>
    <row r="263" spans="1:28" ht="12.95" customHeight="1">
      <c r="A263" s="260"/>
      <c r="B263" s="260"/>
      <c r="C263" s="240"/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242"/>
      <c r="O263" s="458"/>
      <c r="P263" s="458"/>
      <c r="Q263" s="458"/>
      <c r="R263" s="251"/>
      <c r="S263" s="252"/>
      <c r="T263" s="459"/>
      <c r="U263" s="459"/>
      <c r="V263" s="459"/>
      <c r="W263" s="257"/>
      <c r="X263" s="258"/>
      <c r="Y263" s="258"/>
      <c r="Z263" s="259"/>
      <c r="AA263" s="196"/>
      <c r="AB263" s="196"/>
    </row>
    <row r="264" spans="1:28" ht="12.95" customHeight="1">
      <c r="A264" s="262"/>
      <c r="B264" s="260"/>
      <c r="C264" s="237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9"/>
      <c r="O264" s="458"/>
      <c r="P264" s="458"/>
      <c r="Q264" s="458"/>
      <c r="R264" s="249"/>
      <c r="S264" s="250"/>
      <c r="T264" s="459"/>
      <c r="U264" s="459"/>
      <c r="V264" s="459"/>
      <c r="W264" s="254"/>
      <c r="X264" s="255"/>
      <c r="Y264" s="255"/>
      <c r="Z264" s="256"/>
      <c r="AA264" s="222"/>
      <c r="AB264" s="196"/>
    </row>
    <row r="265" spans="1:28" ht="12.95" customHeight="1">
      <c r="A265" s="260"/>
      <c r="B265" s="260"/>
      <c r="C265" s="240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2"/>
      <c r="O265" s="458"/>
      <c r="P265" s="458"/>
      <c r="Q265" s="458"/>
      <c r="R265" s="251"/>
      <c r="S265" s="252"/>
      <c r="T265" s="459"/>
      <c r="U265" s="459"/>
      <c r="V265" s="459"/>
      <c r="W265" s="257"/>
      <c r="X265" s="258"/>
      <c r="Y265" s="258"/>
      <c r="Z265" s="259"/>
      <c r="AA265" s="196"/>
      <c r="AB265" s="196"/>
    </row>
    <row r="266" spans="1:28" ht="12.95" customHeight="1">
      <c r="A266" s="260"/>
      <c r="B266" s="260"/>
      <c r="C266" s="237"/>
      <c r="D266" s="238"/>
      <c r="E266" s="238"/>
      <c r="F266" s="238"/>
      <c r="G266" s="238"/>
      <c r="H266" s="238"/>
      <c r="I266" s="238"/>
      <c r="J266" s="238"/>
      <c r="K266" s="238"/>
      <c r="L266" s="238"/>
      <c r="M266" s="238"/>
      <c r="N266" s="239"/>
      <c r="O266" s="458"/>
      <c r="P266" s="458"/>
      <c r="Q266" s="458"/>
      <c r="R266" s="249"/>
      <c r="S266" s="250"/>
      <c r="T266" s="459"/>
      <c r="U266" s="459"/>
      <c r="V266" s="459"/>
      <c r="W266" s="254"/>
      <c r="X266" s="255"/>
      <c r="Y266" s="255"/>
      <c r="Z266" s="256"/>
      <c r="AA266" s="222"/>
      <c r="AB266" s="196"/>
    </row>
    <row r="267" spans="1:28" ht="12.95" customHeight="1">
      <c r="A267" s="260"/>
      <c r="B267" s="260"/>
      <c r="C267" s="240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2"/>
      <c r="O267" s="458"/>
      <c r="P267" s="458"/>
      <c r="Q267" s="458"/>
      <c r="R267" s="251"/>
      <c r="S267" s="252"/>
      <c r="T267" s="459"/>
      <c r="U267" s="459"/>
      <c r="V267" s="459"/>
      <c r="W267" s="257"/>
      <c r="X267" s="258"/>
      <c r="Y267" s="258"/>
      <c r="Z267" s="259"/>
      <c r="AA267" s="196"/>
      <c r="AB267" s="196"/>
    </row>
    <row r="268" spans="1:28" ht="12.95" customHeight="1">
      <c r="A268" s="260"/>
      <c r="B268" s="260"/>
      <c r="C268" s="237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9"/>
      <c r="O268" s="458"/>
      <c r="P268" s="458"/>
      <c r="Q268" s="458"/>
      <c r="R268" s="249"/>
      <c r="S268" s="250"/>
      <c r="T268" s="459"/>
      <c r="U268" s="459"/>
      <c r="V268" s="459"/>
      <c r="W268" s="254"/>
      <c r="X268" s="255"/>
      <c r="Y268" s="255"/>
      <c r="Z268" s="256"/>
      <c r="AA268" s="222"/>
      <c r="AB268" s="196"/>
    </row>
    <row r="269" spans="1:28" ht="12.95" customHeight="1">
      <c r="A269" s="260"/>
      <c r="B269" s="260"/>
      <c r="C269" s="240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242"/>
      <c r="O269" s="458"/>
      <c r="P269" s="458"/>
      <c r="Q269" s="458"/>
      <c r="R269" s="251"/>
      <c r="S269" s="252"/>
      <c r="T269" s="459"/>
      <c r="U269" s="459"/>
      <c r="V269" s="459"/>
      <c r="W269" s="257"/>
      <c r="X269" s="258"/>
      <c r="Y269" s="258"/>
      <c r="Z269" s="259"/>
      <c r="AA269" s="196"/>
      <c r="AB269" s="196"/>
    </row>
    <row r="270" spans="1:28" ht="12.95" customHeight="1">
      <c r="A270" s="260"/>
      <c r="B270" s="260"/>
      <c r="C270" s="237"/>
      <c r="D270" s="238"/>
      <c r="E270" s="238"/>
      <c r="F270" s="238"/>
      <c r="G270" s="238"/>
      <c r="H270" s="238"/>
      <c r="I270" s="238"/>
      <c r="J270" s="238"/>
      <c r="K270" s="238"/>
      <c r="L270" s="238"/>
      <c r="M270" s="238"/>
      <c r="N270" s="239"/>
      <c r="O270" s="458"/>
      <c r="P270" s="458"/>
      <c r="Q270" s="458"/>
      <c r="R270" s="249"/>
      <c r="S270" s="250"/>
      <c r="T270" s="459"/>
      <c r="U270" s="459"/>
      <c r="V270" s="459"/>
      <c r="W270" s="254"/>
      <c r="X270" s="255"/>
      <c r="Y270" s="255"/>
      <c r="Z270" s="256"/>
      <c r="AA270" s="196"/>
      <c r="AB270" s="196"/>
    </row>
    <row r="271" spans="1:28" ht="12.95" customHeight="1">
      <c r="A271" s="260"/>
      <c r="B271" s="260"/>
      <c r="C271" s="240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2"/>
      <c r="O271" s="458"/>
      <c r="P271" s="458"/>
      <c r="Q271" s="458"/>
      <c r="R271" s="251"/>
      <c r="S271" s="252"/>
      <c r="T271" s="459"/>
      <c r="U271" s="459"/>
      <c r="V271" s="459"/>
      <c r="W271" s="257"/>
      <c r="X271" s="258"/>
      <c r="Y271" s="258"/>
      <c r="Z271" s="259"/>
      <c r="AA271" s="196"/>
      <c r="AB271" s="196"/>
    </row>
    <row r="272" spans="1:28" ht="12.95" customHeight="1">
      <c r="A272" s="262"/>
      <c r="B272" s="260"/>
      <c r="C272" s="237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9"/>
      <c r="O272" s="458"/>
      <c r="P272" s="458"/>
      <c r="Q272" s="458"/>
      <c r="R272" s="249"/>
      <c r="S272" s="250"/>
      <c r="T272" s="459"/>
      <c r="U272" s="459"/>
      <c r="V272" s="459"/>
      <c r="W272" s="254"/>
      <c r="X272" s="255"/>
      <c r="Y272" s="255"/>
      <c r="Z272" s="256"/>
      <c r="AA272" s="222"/>
      <c r="AB272" s="196"/>
    </row>
    <row r="273" spans="1:28" ht="12.95" customHeight="1">
      <c r="A273" s="260"/>
      <c r="B273" s="260"/>
      <c r="C273" s="240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2"/>
      <c r="O273" s="458"/>
      <c r="P273" s="458"/>
      <c r="Q273" s="458"/>
      <c r="R273" s="251"/>
      <c r="S273" s="252"/>
      <c r="T273" s="459"/>
      <c r="U273" s="459"/>
      <c r="V273" s="459"/>
      <c r="W273" s="257"/>
      <c r="X273" s="258"/>
      <c r="Y273" s="258"/>
      <c r="Z273" s="259"/>
      <c r="AA273" s="196"/>
      <c r="AB273" s="196"/>
    </row>
    <row r="274" spans="1:28" ht="12.95" customHeight="1">
      <c r="A274" s="260"/>
      <c r="B274" s="260"/>
      <c r="C274" s="237"/>
      <c r="D274" s="238"/>
      <c r="E274" s="238"/>
      <c r="F274" s="238"/>
      <c r="G274" s="238"/>
      <c r="H274" s="238"/>
      <c r="I274" s="238"/>
      <c r="J274" s="238"/>
      <c r="K274" s="238"/>
      <c r="L274" s="238"/>
      <c r="M274" s="238"/>
      <c r="N274" s="239"/>
      <c r="O274" s="458"/>
      <c r="P274" s="458"/>
      <c r="Q274" s="458"/>
      <c r="R274" s="249"/>
      <c r="S274" s="250"/>
      <c r="T274" s="459"/>
      <c r="U274" s="459"/>
      <c r="V274" s="459"/>
      <c r="W274" s="254"/>
      <c r="X274" s="255"/>
      <c r="Y274" s="255"/>
      <c r="Z274" s="256"/>
      <c r="AA274" s="222"/>
      <c r="AB274" s="196"/>
    </row>
    <row r="275" spans="1:28" ht="12.95" customHeight="1">
      <c r="A275" s="260"/>
      <c r="B275" s="260"/>
      <c r="C275" s="240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242"/>
      <c r="O275" s="458"/>
      <c r="P275" s="458"/>
      <c r="Q275" s="458"/>
      <c r="R275" s="251"/>
      <c r="S275" s="252"/>
      <c r="T275" s="459"/>
      <c r="U275" s="459"/>
      <c r="V275" s="459"/>
      <c r="W275" s="257"/>
      <c r="X275" s="258"/>
      <c r="Y275" s="258"/>
      <c r="Z275" s="259"/>
      <c r="AA275" s="196"/>
      <c r="AB275" s="196"/>
    </row>
    <row r="276" spans="1:28" ht="12.95" customHeight="1">
      <c r="A276" s="260"/>
      <c r="B276" s="260"/>
      <c r="C276" s="237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9"/>
      <c r="O276" s="458"/>
      <c r="P276" s="458"/>
      <c r="Q276" s="458"/>
      <c r="R276" s="249"/>
      <c r="S276" s="250"/>
      <c r="T276" s="459"/>
      <c r="U276" s="459"/>
      <c r="V276" s="459"/>
      <c r="W276" s="254"/>
      <c r="X276" s="255"/>
      <c r="Y276" s="255"/>
      <c r="Z276" s="256"/>
      <c r="AA276" s="222"/>
      <c r="AB276" s="196"/>
    </row>
    <row r="277" spans="1:28" ht="12.95" customHeight="1">
      <c r="A277" s="260"/>
      <c r="B277" s="260"/>
      <c r="C277" s="240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2"/>
      <c r="O277" s="458"/>
      <c r="P277" s="458"/>
      <c r="Q277" s="458"/>
      <c r="R277" s="251"/>
      <c r="S277" s="252"/>
      <c r="T277" s="459"/>
      <c r="U277" s="459"/>
      <c r="V277" s="459"/>
      <c r="W277" s="257"/>
      <c r="X277" s="258"/>
      <c r="Y277" s="258"/>
      <c r="Z277" s="259"/>
      <c r="AA277" s="196"/>
      <c r="AB277" s="196"/>
    </row>
    <row r="278" spans="1:28" ht="12.95" customHeight="1">
      <c r="A278" s="260"/>
      <c r="B278" s="260"/>
      <c r="C278" s="237"/>
      <c r="D278" s="238"/>
      <c r="E278" s="238"/>
      <c r="F278" s="238"/>
      <c r="G278" s="238"/>
      <c r="H278" s="238"/>
      <c r="I278" s="238"/>
      <c r="J278" s="238"/>
      <c r="K278" s="238"/>
      <c r="L278" s="238"/>
      <c r="M278" s="238"/>
      <c r="N278" s="239"/>
      <c r="O278" s="458"/>
      <c r="P278" s="458"/>
      <c r="Q278" s="458"/>
      <c r="R278" s="249"/>
      <c r="S278" s="250"/>
      <c r="T278" s="459"/>
      <c r="U278" s="459"/>
      <c r="V278" s="459"/>
      <c r="W278" s="254"/>
      <c r="X278" s="255"/>
      <c r="Y278" s="255"/>
      <c r="Z278" s="256"/>
      <c r="AA278" s="196"/>
      <c r="AB278" s="196"/>
    </row>
    <row r="279" spans="1:28" ht="12.95" customHeight="1">
      <c r="A279" s="260"/>
      <c r="B279" s="260"/>
      <c r="C279" s="240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242"/>
      <c r="O279" s="458"/>
      <c r="P279" s="458"/>
      <c r="Q279" s="458"/>
      <c r="R279" s="251"/>
      <c r="S279" s="252"/>
      <c r="T279" s="459"/>
      <c r="U279" s="459"/>
      <c r="V279" s="459"/>
      <c r="W279" s="257"/>
      <c r="X279" s="258"/>
      <c r="Y279" s="258"/>
      <c r="Z279" s="259"/>
      <c r="AA279" s="196"/>
      <c r="AB279" s="196"/>
    </row>
    <row r="280" spans="1:28" ht="12.95" customHeight="1">
      <c r="A280" s="262"/>
      <c r="B280" s="260"/>
      <c r="C280" s="237"/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39"/>
      <c r="O280" s="458"/>
      <c r="P280" s="458"/>
      <c r="Q280" s="458"/>
      <c r="R280" s="249"/>
      <c r="S280" s="250"/>
      <c r="T280" s="459"/>
      <c r="U280" s="459"/>
      <c r="V280" s="459"/>
      <c r="W280" s="254"/>
      <c r="X280" s="255"/>
      <c r="Y280" s="255"/>
      <c r="Z280" s="256"/>
      <c r="AA280" s="222"/>
      <c r="AB280" s="196"/>
    </row>
    <row r="281" spans="1:28" ht="12.95" customHeight="1">
      <c r="A281" s="260"/>
      <c r="B281" s="260"/>
      <c r="C281" s="240"/>
      <c r="D281" s="241"/>
      <c r="E281" s="241"/>
      <c r="F281" s="241"/>
      <c r="G281" s="241"/>
      <c r="H281" s="241"/>
      <c r="I281" s="241"/>
      <c r="J281" s="241"/>
      <c r="K281" s="241"/>
      <c r="L281" s="241"/>
      <c r="M281" s="241"/>
      <c r="N281" s="242"/>
      <c r="O281" s="458"/>
      <c r="P281" s="458"/>
      <c r="Q281" s="458"/>
      <c r="R281" s="251"/>
      <c r="S281" s="252"/>
      <c r="T281" s="459"/>
      <c r="U281" s="459"/>
      <c r="V281" s="459"/>
      <c r="W281" s="257"/>
      <c r="X281" s="258"/>
      <c r="Y281" s="258"/>
      <c r="Z281" s="259"/>
      <c r="AA281" s="196"/>
      <c r="AB281" s="196"/>
    </row>
    <row r="282" spans="1:28" ht="12.95" customHeight="1">
      <c r="A282" s="260"/>
      <c r="B282" s="260"/>
      <c r="C282" s="237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9"/>
      <c r="O282" s="458"/>
      <c r="P282" s="458"/>
      <c r="Q282" s="458"/>
      <c r="R282" s="249"/>
      <c r="S282" s="250"/>
      <c r="T282" s="459"/>
      <c r="U282" s="459"/>
      <c r="V282" s="459"/>
      <c r="W282" s="254"/>
      <c r="X282" s="255"/>
      <c r="Y282" s="255"/>
      <c r="Z282" s="256"/>
      <c r="AA282" s="222"/>
      <c r="AB282" s="196"/>
    </row>
    <row r="283" spans="1:28" ht="12.95" customHeight="1">
      <c r="A283" s="260"/>
      <c r="B283" s="260"/>
      <c r="C283" s="240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2"/>
      <c r="O283" s="458"/>
      <c r="P283" s="458"/>
      <c r="Q283" s="458"/>
      <c r="R283" s="251"/>
      <c r="S283" s="252"/>
      <c r="T283" s="459"/>
      <c r="U283" s="459"/>
      <c r="V283" s="459"/>
      <c r="W283" s="257"/>
      <c r="X283" s="258"/>
      <c r="Y283" s="258"/>
      <c r="Z283" s="259"/>
      <c r="AA283" s="196"/>
      <c r="AB283" s="196"/>
    </row>
    <row r="284" spans="1:28" ht="12.95" customHeight="1">
      <c r="A284" s="233"/>
      <c r="B284" s="234"/>
      <c r="C284" s="237"/>
      <c r="D284" s="238"/>
      <c r="E284" s="238"/>
      <c r="F284" s="238"/>
      <c r="G284" s="238"/>
      <c r="H284" s="238"/>
      <c r="I284" s="238"/>
      <c r="J284" s="238"/>
      <c r="K284" s="238"/>
      <c r="L284" s="238"/>
      <c r="M284" s="238"/>
      <c r="N284" s="239"/>
      <c r="O284" s="452"/>
      <c r="P284" s="453"/>
      <c r="Q284" s="454"/>
      <c r="R284" s="249"/>
      <c r="S284" s="250"/>
      <c r="T284" s="254"/>
      <c r="U284" s="255"/>
      <c r="V284" s="256"/>
      <c r="W284" s="254"/>
      <c r="X284" s="255"/>
      <c r="Y284" s="255"/>
      <c r="Z284" s="256"/>
      <c r="AA284" s="222"/>
      <c r="AB284" s="196"/>
    </row>
    <row r="285" spans="1:28" ht="12.95" customHeight="1">
      <c r="A285" s="235"/>
      <c r="B285" s="236"/>
      <c r="C285" s="240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2"/>
      <c r="O285" s="455"/>
      <c r="P285" s="456"/>
      <c r="Q285" s="457"/>
      <c r="R285" s="251"/>
      <c r="S285" s="252"/>
      <c r="T285" s="257"/>
      <c r="U285" s="258"/>
      <c r="V285" s="259"/>
      <c r="W285" s="257"/>
      <c r="X285" s="258"/>
      <c r="Y285" s="258"/>
      <c r="Z285" s="259"/>
      <c r="AA285" s="196"/>
      <c r="AB285" s="196"/>
    </row>
    <row r="286" spans="1:28" ht="12.95" customHeight="1">
      <c r="A286" s="233"/>
      <c r="B286" s="234"/>
      <c r="C286" s="237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9"/>
      <c r="O286" s="452"/>
      <c r="P286" s="453"/>
      <c r="Q286" s="454"/>
      <c r="R286" s="249"/>
      <c r="S286" s="250"/>
      <c r="T286" s="254"/>
      <c r="U286" s="255"/>
      <c r="V286" s="256"/>
      <c r="W286" s="254"/>
      <c r="X286" s="255"/>
      <c r="Y286" s="255"/>
      <c r="Z286" s="256"/>
      <c r="AA286" s="222"/>
      <c r="AB286" s="196"/>
    </row>
    <row r="287" spans="1:28" ht="12.95" customHeight="1">
      <c r="A287" s="235"/>
      <c r="B287" s="236"/>
      <c r="C287" s="240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2"/>
      <c r="O287" s="455"/>
      <c r="P287" s="456"/>
      <c r="Q287" s="457"/>
      <c r="R287" s="251"/>
      <c r="S287" s="252"/>
      <c r="T287" s="257"/>
      <c r="U287" s="258"/>
      <c r="V287" s="259"/>
      <c r="W287" s="257"/>
      <c r="X287" s="258"/>
      <c r="Y287" s="258"/>
      <c r="Z287" s="259"/>
      <c r="AA287" s="196"/>
      <c r="AB287" s="196"/>
    </row>
    <row r="288" spans="1:28" ht="12.95" customHeight="1">
      <c r="A288" s="60"/>
      <c r="B288" s="60"/>
      <c r="C288" s="48"/>
      <c r="D288" s="53"/>
      <c r="E288" s="53"/>
      <c r="F288" s="53"/>
      <c r="G288" s="48"/>
      <c r="H288" s="48"/>
      <c r="I288" s="48"/>
      <c r="J288" s="48"/>
      <c r="K288" s="48"/>
      <c r="L288" s="48"/>
      <c r="M288" s="48"/>
      <c r="N288" s="48"/>
      <c r="O288" s="67"/>
      <c r="P288" s="67"/>
      <c r="Q288" s="67"/>
      <c r="R288" s="61"/>
      <c r="S288" s="62"/>
      <c r="T288" s="50"/>
      <c r="U288" s="64"/>
      <c r="V288" s="64"/>
      <c r="W288" s="50"/>
      <c r="X288" s="64"/>
      <c r="Y288" s="64"/>
      <c r="Z288" s="50"/>
      <c r="AA288" s="44"/>
      <c r="AB288" s="26"/>
    </row>
    <row r="289" spans="1:41" ht="12.95" customHeight="1">
      <c r="A289" s="66"/>
      <c r="B289" s="65"/>
      <c r="C289" s="45"/>
      <c r="D289" s="53"/>
      <c r="E289" s="53"/>
      <c r="F289" s="53"/>
      <c r="G289" s="45"/>
      <c r="H289" s="45"/>
      <c r="I289" s="45"/>
      <c r="J289" s="45"/>
      <c r="K289" s="45"/>
      <c r="L289" s="45"/>
      <c r="M289" s="45"/>
      <c r="N289" s="45"/>
      <c r="O289" s="68"/>
      <c r="P289" s="68"/>
      <c r="Q289" s="68"/>
      <c r="R289" s="57"/>
      <c r="S289" s="57"/>
      <c r="T289" s="47"/>
      <c r="U289" s="47"/>
      <c r="V289" s="47"/>
      <c r="W289" s="47"/>
      <c r="X289" s="47"/>
      <c r="Y289" s="47"/>
      <c r="Z289" s="47"/>
      <c r="AA289" s="26"/>
      <c r="AB289" s="26"/>
    </row>
    <row r="290" spans="1:41" ht="19.5" thickBot="1">
      <c r="A290" s="443" t="s">
        <v>72</v>
      </c>
      <c r="B290" s="444"/>
      <c r="C290" s="443" t="s">
        <v>23</v>
      </c>
      <c r="D290" s="447"/>
      <c r="E290" s="447"/>
      <c r="F290" s="448"/>
      <c r="G290" s="231" t="str">
        <f>IF(SUMIF(AA256:AB287,"10％",W256:Z287)=0,"",SUMIF(AA256:AB287,"10％",W256:Z287))</f>
        <v/>
      </c>
      <c r="H290" s="231"/>
      <c r="I290" s="231"/>
      <c r="J290" s="231"/>
      <c r="K290" s="451" t="s">
        <v>59</v>
      </c>
      <c r="L290" s="451"/>
      <c r="M290" s="451"/>
      <c r="N290" s="451"/>
      <c r="O290" s="231" t="str">
        <f>IF(SUMIF(AA256:AB287,"8%軽",W256:Z287)=0,"",SUMIF(AA256:AB287,"8%軽",W256:Z287))</f>
        <v/>
      </c>
      <c r="P290" s="231"/>
      <c r="Q290" s="231"/>
      <c r="R290" s="231"/>
      <c r="S290" s="451" t="s">
        <v>71</v>
      </c>
      <c r="T290" s="451"/>
      <c r="U290" s="451"/>
      <c r="V290" s="451"/>
      <c r="W290" s="231" t="str">
        <f>IF(SUMIF(AA256:AB287,"非",W256:Z287)=0,"",SUMIF(AA256:AB287,"非",W256:Z287))</f>
        <v/>
      </c>
      <c r="X290" s="231"/>
      <c r="Y290" s="231"/>
      <c r="Z290" s="231"/>
    </row>
    <row r="291" spans="1:41">
      <c r="A291" s="445"/>
      <c r="B291" s="446"/>
      <c r="C291" s="445"/>
      <c r="D291" s="449"/>
      <c r="E291" s="449"/>
      <c r="F291" s="450"/>
      <c r="G291" s="231"/>
      <c r="H291" s="231"/>
      <c r="I291" s="231"/>
      <c r="J291" s="231"/>
      <c r="K291" s="451"/>
      <c r="L291" s="451"/>
      <c r="M291" s="451"/>
      <c r="N291" s="451"/>
      <c r="O291" s="231"/>
      <c r="P291" s="231"/>
      <c r="Q291" s="231"/>
      <c r="R291" s="231"/>
      <c r="S291" s="451"/>
      <c r="T291" s="451"/>
      <c r="U291" s="451"/>
      <c r="V291" s="451"/>
      <c r="W291" s="231"/>
      <c r="X291" s="231"/>
      <c r="Y291" s="231"/>
      <c r="Z291" s="231"/>
    </row>
    <row r="292" spans="1:41" ht="15" customHeight="1">
      <c r="A292" s="274" t="s">
        <v>60</v>
      </c>
      <c r="B292" s="274"/>
      <c r="C292" s="274"/>
      <c r="D292" s="274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</row>
    <row r="293" spans="1:41" ht="15" customHeight="1">
      <c r="A293" s="274"/>
      <c r="B293" s="274"/>
      <c r="C293" s="274"/>
      <c r="D293" s="274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</row>
    <row r="294" spans="1:4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1"/>
      <c r="R294" s="1"/>
      <c r="S294" s="1"/>
      <c r="T294" s="216" t="s">
        <v>5</v>
      </c>
      <c r="U294" s="216"/>
      <c r="V294" s="200" t="s">
        <v>6</v>
      </c>
      <c r="W294" s="200"/>
      <c r="X294" s="200" t="s">
        <v>7</v>
      </c>
      <c r="Y294" s="200"/>
      <c r="Z294" s="200" t="s">
        <v>8</v>
      </c>
      <c r="AA294" s="200"/>
      <c r="AB294" s="200" t="s">
        <v>9</v>
      </c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</row>
    <row r="295" spans="1:4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1"/>
      <c r="R295" s="1"/>
      <c r="S295" s="1"/>
      <c r="T295" s="216"/>
      <c r="U295" s="216"/>
      <c r="V295" s="200"/>
      <c r="W295" s="200"/>
      <c r="X295" s="200"/>
      <c r="Y295" s="200"/>
      <c r="Z295" s="200"/>
      <c r="AA295" s="200"/>
      <c r="AB295" s="200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</row>
    <row r="296" spans="1:41" ht="12.95" customHeight="1">
      <c r="A296" s="417" t="s">
        <v>17</v>
      </c>
      <c r="B296" s="211"/>
      <c r="C296" s="417" t="s">
        <v>48</v>
      </c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1"/>
      <c r="O296" s="98" t="s">
        <v>18</v>
      </c>
      <c r="P296" s="98"/>
      <c r="Q296" s="98"/>
      <c r="R296" s="370" t="s">
        <v>19</v>
      </c>
      <c r="S296" s="371"/>
      <c r="T296" s="98" t="s">
        <v>49</v>
      </c>
      <c r="U296" s="98"/>
      <c r="V296" s="98"/>
      <c r="W296" s="83" t="s">
        <v>28</v>
      </c>
      <c r="X296" s="96"/>
      <c r="Y296" s="96"/>
      <c r="Z296" s="84"/>
      <c r="AA296" s="460" t="s">
        <v>50</v>
      </c>
      <c r="AB296" s="460"/>
    </row>
    <row r="297" spans="1:41" ht="12.95" customHeight="1">
      <c r="A297" s="419"/>
      <c r="B297" s="215"/>
      <c r="C297" s="419"/>
      <c r="D297" s="214"/>
      <c r="E297" s="214"/>
      <c r="F297" s="214"/>
      <c r="G297" s="214"/>
      <c r="H297" s="214"/>
      <c r="I297" s="214"/>
      <c r="J297" s="214"/>
      <c r="K297" s="214"/>
      <c r="L297" s="214"/>
      <c r="M297" s="214"/>
      <c r="N297" s="215"/>
      <c r="O297" s="98"/>
      <c r="P297" s="98"/>
      <c r="Q297" s="98"/>
      <c r="R297" s="372"/>
      <c r="S297" s="373"/>
      <c r="T297" s="98"/>
      <c r="U297" s="98"/>
      <c r="V297" s="98"/>
      <c r="W297" s="85"/>
      <c r="X297" s="97"/>
      <c r="Y297" s="97"/>
      <c r="Z297" s="86"/>
      <c r="AA297" s="460"/>
      <c r="AB297" s="460"/>
    </row>
    <row r="298" spans="1:41" ht="12.95" customHeight="1">
      <c r="A298" s="266"/>
      <c r="B298" s="234"/>
      <c r="C298" s="237"/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39"/>
      <c r="O298" s="458"/>
      <c r="P298" s="458"/>
      <c r="Q298" s="458"/>
      <c r="R298" s="249"/>
      <c r="S298" s="250"/>
      <c r="T298" s="459"/>
      <c r="U298" s="459"/>
      <c r="V298" s="459"/>
      <c r="W298" s="254"/>
      <c r="X298" s="255"/>
      <c r="Y298" s="255"/>
      <c r="Z298" s="256"/>
      <c r="AA298" s="222"/>
      <c r="AB298" s="196"/>
    </row>
    <row r="299" spans="1:41" ht="12.95" customHeight="1">
      <c r="A299" s="263"/>
      <c r="B299" s="264"/>
      <c r="C299" s="240"/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2"/>
      <c r="O299" s="458"/>
      <c r="P299" s="458"/>
      <c r="Q299" s="458"/>
      <c r="R299" s="251"/>
      <c r="S299" s="252"/>
      <c r="T299" s="459"/>
      <c r="U299" s="459"/>
      <c r="V299" s="459"/>
      <c r="W299" s="257"/>
      <c r="X299" s="258"/>
      <c r="Y299" s="258"/>
      <c r="Z299" s="259"/>
      <c r="AA299" s="196"/>
      <c r="AB299" s="196"/>
    </row>
    <row r="300" spans="1:41" ht="12.95" customHeight="1">
      <c r="A300" s="233"/>
      <c r="B300" s="234"/>
      <c r="C300" s="237"/>
      <c r="D300" s="238"/>
      <c r="E300" s="238"/>
      <c r="F300" s="238"/>
      <c r="G300" s="238"/>
      <c r="H300" s="238"/>
      <c r="I300" s="238"/>
      <c r="J300" s="238"/>
      <c r="K300" s="238"/>
      <c r="L300" s="238"/>
      <c r="M300" s="238"/>
      <c r="N300" s="239"/>
      <c r="O300" s="458"/>
      <c r="P300" s="458"/>
      <c r="Q300" s="458"/>
      <c r="R300" s="249"/>
      <c r="S300" s="250"/>
      <c r="T300" s="459"/>
      <c r="U300" s="459"/>
      <c r="V300" s="459"/>
      <c r="W300" s="254"/>
      <c r="X300" s="255"/>
      <c r="Y300" s="255"/>
      <c r="Z300" s="256"/>
      <c r="AA300" s="222"/>
      <c r="AB300" s="196"/>
    </row>
    <row r="301" spans="1:41" ht="12.95" customHeight="1">
      <c r="A301" s="263"/>
      <c r="B301" s="264"/>
      <c r="C301" s="240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2"/>
      <c r="O301" s="458"/>
      <c r="P301" s="458"/>
      <c r="Q301" s="458"/>
      <c r="R301" s="251"/>
      <c r="S301" s="252"/>
      <c r="T301" s="459"/>
      <c r="U301" s="459"/>
      <c r="V301" s="459"/>
      <c r="W301" s="257"/>
      <c r="X301" s="258"/>
      <c r="Y301" s="258"/>
      <c r="Z301" s="259"/>
      <c r="AA301" s="196"/>
      <c r="AB301" s="196"/>
    </row>
    <row r="302" spans="1:41" ht="12.95" customHeight="1">
      <c r="A302" s="260"/>
      <c r="B302" s="260"/>
      <c r="C302" s="237"/>
      <c r="D302" s="238"/>
      <c r="E302" s="238"/>
      <c r="F302" s="238"/>
      <c r="G302" s="238"/>
      <c r="H302" s="238"/>
      <c r="I302" s="238"/>
      <c r="J302" s="238"/>
      <c r="K302" s="238"/>
      <c r="L302" s="238"/>
      <c r="M302" s="238"/>
      <c r="N302" s="239"/>
      <c r="O302" s="458"/>
      <c r="P302" s="458"/>
      <c r="Q302" s="458"/>
      <c r="R302" s="249"/>
      <c r="S302" s="250"/>
      <c r="T302" s="459"/>
      <c r="U302" s="459"/>
      <c r="V302" s="459"/>
      <c r="W302" s="254"/>
      <c r="X302" s="255"/>
      <c r="Y302" s="255"/>
      <c r="Z302" s="256"/>
      <c r="AA302" s="222"/>
      <c r="AB302" s="196"/>
    </row>
    <row r="303" spans="1:41" ht="12.95" customHeight="1">
      <c r="A303" s="260"/>
      <c r="B303" s="260"/>
      <c r="C303" s="240"/>
      <c r="D303" s="241"/>
      <c r="E303" s="241"/>
      <c r="F303" s="241"/>
      <c r="G303" s="241"/>
      <c r="H303" s="241"/>
      <c r="I303" s="241"/>
      <c r="J303" s="241"/>
      <c r="K303" s="241"/>
      <c r="L303" s="241"/>
      <c r="M303" s="241"/>
      <c r="N303" s="242"/>
      <c r="O303" s="458"/>
      <c r="P303" s="458"/>
      <c r="Q303" s="458"/>
      <c r="R303" s="251"/>
      <c r="S303" s="252"/>
      <c r="T303" s="459"/>
      <c r="U303" s="459"/>
      <c r="V303" s="459"/>
      <c r="W303" s="257"/>
      <c r="X303" s="258"/>
      <c r="Y303" s="258"/>
      <c r="Z303" s="259"/>
      <c r="AA303" s="196"/>
      <c r="AB303" s="196"/>
    </row>
    <row r="304" spans="1:41" ht="12.95" customHeight="1">
      <c r="A304" s="260"/>
      <c r="B304" s="260"/>
      <c r="C304" s="237"/>
      <c r="D304" s="238"/>
      <c r="E304" s="238"/>
      <c r="F304" s="238"/>
      <c r="G304" s="238"/>
      <c r="H304" s="238"/>
      <c r="I304" s="238"/>
      <c r="J304" s="238"/>
      <c r="K304" s="238"/>
      <c r="L304" s="238"/>
      <c r="M304" s="238"/>
      <c r="N304" s="239"/>
      <c r="O304" s="458"/>
      <c r="P304" s="458"/>
      <c r="Q304" s="458"/>
      <c r="R304" s="249"/>
      <c r="S304" s="250"/>
      <c r="T304" s="459"/>
      <c r="U304" s="459"/>
      <c r="V304" s="459"/>
      <c r="W304" s="254"/>
      <c r="X304" s="255"/>
      <c r="Y304" s="255"/>
      <c r="Z304" s="256"/>
      <c r="AA304" s="222"/>
      <c r="AB304" s="196"/>
    </row>
    <row r="305" spans="1:28" ht="12.95" customHeight="1">
      <c r="A305" s="260"/>
      <c r="B305" s="260"/>
      <c r="C305" s="240"/>
      <c r="D305" s="241"/>
      <c r="E305" s="241"/>
      <c r="F305" s="241"/>
      <c r="G305" s="241"/>
      <c r="H305" s="241"/>
      <c r="I305" s="241"/>
      <c r="J305" s="241"/>
      <c r="K305" s="241"/>
      <c r="L305" s="241"/>
      <c r="M305" s="241"/>
      <c r="N305" s="242"/>
      <c r="O305" s="458"/>
      <c r="P305" s="458"/>
      <c r="Q305" s="458"/>
      <c r="R305" s="251"/>
      <c r="S305" s="252"/>
      <c r="T305" s="459"/>
      <c r="U305" s="459"/>
      <c r="V305" s="459"/>
      <c r="W305" s="257"/>
      <c r="X305" s="258"/>
      <c r="Y305" s="258"/>
      <c r="Z305" s="259"/>
      <c r="AA305" s="196"/>
      <c r="AB305" s="196"/>
    </row>
    <row r="306" spans="1:28" ht="12.95" customHeight="1">
      <c r="A306" s="262"/>
      <c r="B306" s="260"/>
      <c r="C306" s="237"/>
      <c r="D306" s="238"/>
      <c r="E306" s="238"/>
      <c r="F306" s="238"/>
      <c r="G306" s="238"/>
      <c r="H306" s="238"/>
      <c r="I306" s="238"/>
      <c r="J306" s="238"/>
      <c r="K306" s="238"/>
      <c r="L306" s="238"/>
      <c r="M306" s="238"/>
      <c r="N306" s="239"/>
      <c r="O306" s="458"/>
      <c r="P306" s="458"/>
      <c r="Q306" s="458"/>
      <c r="R306" s="249"/>
      <c r="S306" s="250"/>
      <c r="T306" s="459"/>
      <c r="U306" s="459"/>
      <c r="V306" s="459"/>
      <c r="W306" s="254"/>
      <c r="X306" s="255"/>
      <c r="Y306" s="255"/>
      <c r="Z306" s="256"/>
      <c r="AA306" s="222"/>
      <c r="AB306" s="196"/>
    </row>
    <row r="307" spans="1:28" ht="12.95" customHeight="1">
      <c r="A307" s="260"/>
      <c r="B307" s="260"/>
      <c r="C307" s="240"/>
      <c r="D307" s="241"/>
      <c r="E307" s="241"/>
      <c r="F307" s="241"/>
      <c r="G307" s="241"/>
      <c r="H307" s="241"/>
      <c r="I307" s="241"/>
      <c r="J307" s="241"/>
      <c r="K307" s="241"/>
      <c r="L307" s="241"/>
      <c r="M307" s="241"/>
      <c r="N307" s="242"/>
      <c r="O307" s="458"/>
      <c r="P307" s="458"/>
      <c r="Q307" s="458"/>
      <c r="R307" s="251"/>
      <c r="S307" s="252"/>
      <c r="T307" s="459"/>
      <c r="U307" s="459"/>
      <c r="V307" s="459"/>
      <c r="W307" s="257"/>
      <c r="X307" s="258"/>
      <c r="Y307" s="258"/>
      <c r="Z307" s="259"/>
      <c r="AA307" s="196"/>
      <c r="AB307" s="196"/>
    </row>
    <row r="308" spans="1:28" ht="12.95" customHeight="1">
      <c r="A308" s="260"/>
      <c r="B308" s="260"/>
      <c r="C308" s="237"/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9"/>
      <c r="O308" s="458"/>
      <c r="P308" s="458"/>
      <c r="Q308" s="458"/>
      <c r="R308" s="249"/>
      <c r="S308" s="250"/>
      <c r="T308" s="459"/>
      <c r="U308" s="459"/>
      <c r="V308" s="459"/>
      <c r="W308" s="254"/>
      <c r="X308" s="255"/>
      <c r="Y308" s="255"/>
      <c r="Z308" s="256"/>
      <c r="AA308" s="222"/>
      <c r="AB308" s="196"/>
    </row>
    <row r="309" spans="1:28" ht="12.95" customHeight="1">
      <c r="A309" s="260"/>
      <c r="B309" s="260"/>
      <c r="C309" s="240"/>
      <c r="D309" s="241"/>
      <c r="E309" s="241"/>
      <c r="F309" s="241"/>
      <c r="G309" s="241"/>
      <c r="H309" s="241"/>
      <c r="I309" s="241"/>
      <c r="J309" s="241"/>
      <c r="K309" s="241"/>
      <c r="L309" s="241"/>
      <c r="M309" s="241"/>
      <c r="N309" s="242"/>
      <c r="O309" s="458"/>
      <c r="P309" s="458"/>
      <c r="Q309" s="458"/>
      <c r="R309" s="251"/>
      <c r="S309" s="252"/>
      <c r="T309" s="459"/>
      <c r="U309" s="459"/>
      <c r="V309" s="459"/>
      <c r="W309" s="257"/>
      <c r="X309" s="258"/>
      <c r="Y309" s="258"/>
      <c r="Z309" s="259"/>
      <c r="AA309" s="196"/>
      <c r="AB309" s="196"/>
    </row>
    <row r="310" spans="1:28" ht="12.95" customHeight="1">
      <c r="A310" s="260"/>
      <c r="B310" s="260"/>
      <c r="C310" s="237"/>
      <c r="D310" s="238"/>
      <c r="E310" s="238"/>
      <c r="F310" s="238"/>
      <c r="G310" s="238"/>
      <c r="H310" s="238"/>
      <c r="I310" s="238"/>
      <c r="J310" s="238"/>
      <c r="K310" s="238"/>
      <c r="L310" s="238"/>
      <c r="M310" s="238"/>
      <c r="N310" s="239"/>
      <c r="O310" s="458"/>
      <c r="P310" s="458"/>
      <c r="Q310" s="458"/>
      <c r="R310" s="249"/>
      <c r="S310" s="250"/>
      <c r="T310" s="459"/>
      <c r="U310" s="459"/>
      <c r="V310" s="459"/>
      <c r="W310" s="254"/>
      <c r="X310" s="255"/>
      <c r="Y310" s="255"/>
      <c r="Z310" s="256"/>
      <c r="AA310" s="222"/>
      <c r="AB310" s="196"/>
    </row>
    <row r="311" spans="1:28" ht="12.95" customHeight="1">
      <c r="A311" s="260"/>
      <c r="B311" s="260"/>
      <c r="C311" s="240"/>
      <c r="D311" s="241"/>
      <c r="E311" s="241"/>
      <c r="F311" s="241"/>
      <c r="G311" s="241"/>
      <c r="H311" s="241"/>
      <c r="I311" s="241"/>
      <c r="J311" s="241"/>
      <c r="K311" s="241"/>
      <c r="L311" s="241"/>
      <c r="M311" s="241"/>
      <c r="N311" s="242"/>
      <c r="O311" s="458"/>
      <c r="P311" s="458"/>
      <c r="Q311" s="458"/>
      <c r="R311" s="251"/>
      <c r="S311" s="252"/>
      <c r="T311" s="459"/>
      <c r="U311" s="459"/>
      <c r="V311" s="459"/>
      <c r="W311" s="257"/>
      <c r="X311" s="258"/>
      <c r="Y311" s="258"/>
      <c r="Z311" s="259"/>
      <c r="AA311" s="196"/>
      <c r="AB311" s="196"/>
    </row>
    <row r="312" spans="1:28" ht="12.95" customHeight="1">
      <c r="A312" s="260"/>
      <c r="B312" s="260"/>
      <c r="C312" s="237"/>
      <c r="D312" s="238"/>
      <c r="E312" s="238"/>
      <c r="F312" s="238"/>
      <c r="G312" s="238"/>
      <c r="H312" s="238"/>
      <c r="I312" s="238"/>
      <c r="J312" s="238"/>
      <c r="K312" s="238"/>
      <c r="L312" s="238"/>
      <c r="M312" s="238"/>
      <c r="N312" s="239"/>
      <c r="O312" s="458"/>
      <c r="P312" s="458"/>
      <c r="Q312" s="458"/>
      <c r="R312" s="249"/>
      <c r="S312" s="250"/>
      <c r="T312" s="459"/>
      <c r="U312" s="459"/>
      <c r="V312" s="459"/>
      <c r="W312" s="254"/>
      <c r="X312" s="255"/>
      <c r="Y312" s="255"/>
      <c r="Z312" s="256"/>
      <c r="AA312" s="196"/>
      <c r="AB312" s="196"/>
    </row>
    <row r="313" spans="1:28" ht="12.95" customHeight="1">
      <c r="A313" s="260"/>
      <c r="B313" s="260"/>
      <c r="C313" s="240"/>
      <c r="D313" s="241"/>
      <c r="E313" s="241"/>
      <c r="F313" s="241"/>
      <c r="G313" s="241"/>
      <c r="H313" s="241"/>
      <c r="I313" s="241"/>
      <c r="J313" s="241"/>
      <c r="K313" s="241"/>
      <c r="L313" s="241"/>
      <c r="M313" s="241"/>
      <c r="N313" s="242"/>
      <c r="O313" s="458"/>
      <c r="P313" s="458"/>
      <c r="Q313" s="458"/>
      <c r="R313" s="251"/>
      <c r="S313" s="252"/>
      <c r="T313" s="459"/>
      <c r="U313" s="459"/>
      <c r="V313" s="459"/>
      <c r="W313" s="257"/>
      <c r="X313" s="258"/>
      <c r="Y313" s="258"/>
      <c r="Z313" s="259"/>
      <c r="AA313" s="196"/>
      <c r="AB313" s="196"/>
    </row>
    <row r="314" spans="1:28" ht="12.95" customHeight="1">
      <c r="A314" s="262"/>
      <c r="B314" s="260"/>
      <c r="C314" s="237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9"/>
      <c r="O314" s="458"/>
      <c r="P314" s="458"/>
      <c r="Q314" s="458"/>
      <c r="R314" s="249"/>
      <c r="S314" s="250"/>
      <c r="T314" s="459"/>
      <c r="U314" s="459"/>
      <c r="V314" s="459"/>
      <c r="W314" s="254"/>
      <c r="X314" s="255"/>
      <c r="Y314" s="255"/>
      <c r="Z314" s="256"/>
      <c r="AA314" s="222"/>
      <c r="AB314" s="196"/>
    </row>
    <row r="315" spans="1:28" ht="12.95" customHeight="1">
      <c r="A315" s="260"/>
      <c r="B315" s="260"/>
      <c r="C315" s="240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2"/>
      <c r="O315" s="458"/>
      <c r="P315" s="458"/>
      <c r="Q315" s="458"/>
      <c r="R315" s="251"/>
      <c r="S315" s="252"/>
      <c r="T315" s="459"/>
      <c r="U315" s="459"/>
      <c r="V315" s="459"/>
      <c r="W315" s="257"/>
      <c r="X315" s="258"/>
      <c r="Y315" s="258"/>
      <c r="Z315" s="259"/>
      <c r="AA315" s="196"/>
      <c r="AB315" s="196"/>
    </row>
    <row r="316" spans="1:28" ht="12.95" customHeight="1">
      <c r="A316" s="260"/>
      <c r="B316" s="260"/>
      <c r="C316" s="237"/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39"/>
      <c r="O316" s="458"/>
      <c r="P316" s="458"/>
      <c r="Q316" s="458"/>
      <c r="R316" s="249"/>
      <c r="S316" s="250"/>
      <c r="T316" s="459"/>
      <c r="U316" s="459"/>
      <c r="V316" s="459"/>
      <c r="W316" s="254"/>
      <c r="X316" s="255"/>
      <c r="Y316" s="255"/>
      <c r="Z316" s="256"/>
      <c r="AA316" s="222"/>
      <c r="AB316" s="196"/>
    </row>
    <row r="317" spans="1:28" ht="12.95" customHeight="1">
      <c r="A317" s="260"/>
      <c r="B317" s="260"/>
      <c r="C317" s="240"/>
      <c r="D317" s="241"/>
      <c r="E317" s="241"/>
      <c r="F317" s="241"/>
      <c r="G317" s="241"/>
      <c r="H317" s="241"/>
      <c r="I317" s="241"/>
      <c r="J317" s="241"/>
      <c r="K317" s="241"/>
      <c r="L317" s="241"/>
      <c r="M317" s="241"/>
      <c r="N317" s="242"/>
      <c r="O317" s="458"/>
      <c r="P317" s="458"/>
      <c r="Q317" s="458"/>
      <c r="R317" s="251"/>
      <c r="S317" s="252"/>
      <c r="T317" s="459"/>
      <c r="U317" s="459"/>
      <c r="V317" s="459"/>
      <c r="W317" s="257"/>
      <c r="X317" s="258"/>
      <c r="Y317" s="258"/>
      <c r="Z317" s="259"/>
      <c r="AA317" s="196"/>
      <c r="AB317" s="196"/>
    </row>
    <row r="318" spans="1:28" ht="12.95" customHeight="1">
      <c r="A318" s="260"/>
      <c r="B318" s="260"/>
      <c r="C318" s="237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9"/>
      <c r="O318" s="458"/>
      <c r="P318" s="458"/>
      <c r="Q318" s="458"/>
      <c r="R318" s="249"/>
      <c r="S318" s="250"/>
      <c r="T318" s="459"/>
      <c r="U318" s="459"/>
      <c r="V318" s="459"/>
      <c r="W318" s="254"/>
      <c r="X318" s="255"/>
      <c r="Y318" s="255"/>
      <c r="Z318" s="256"/>
      <c r="AA318" s="222"/>
      <c r="AB318" s="196"/>
    </row>
    <row r="319" spans="1:28" ht="12.95" customHeight="1">
      <c r="A319" s="260"/>
      <c r="B319" s="260"/>
      <c r="C319" s="240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2"/>
      <c r="O319" s="458"/>
      <c r="P319" s="458"/>
      <c r="Q319" s="458"/>
      <c r="R319" s="251"/>
      <c r="S319" s="252"/>
      <c r="T319" s="459"/>
      <c r="U319" s="459"/>
      <c r="V319" s="459"/>
      <c r="W319" s="257"/>
      <c r="X319" s="258"/>
      <c r="Y319" s="258"/>
      <c r="Z319" s="259"/>
      <c r="AA319" s="196"/>
      <c r="AB319" s="196"/>
    </row>
    <row r="320" spans="1:28" ht="12.95" customHeight="1">
      <c r="A320" s="260"/>
      <c r="B320" s="260"/>
      <c r="C320" s="237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9"/>
      <c r="O320" s="458"/>
      <c r="P320" s="458"/>
      <c r="Q320" s="458"/>
      <c r="R320" s="249"/>
      <c r="S320" s="250"/>
      <c r="T320" s="459"/>
      <c r="U320" s="459"/>
      <c r="V320" s="459"/>
      <c r="W320" s="254"/>
      <c r="X320" s="255"/>
      <c r="Y320" s="255"/>
      <c r="Z320" s="256"/>
      <c r="AA320" s="196"/>
      <c r="AB320" s="196"/>
    </row>
    <row r="321" spans="1:41" ht="12.95" customHeight="1">
      <c r="A321" s="260"/>
      <c r="B321" s="260"/>
      <c r="C321" s="240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2"/>
      <c r="O321" s="458"/>
      <c r="P321" s="458"/>
      <c r="Q321" s="458"/>
      <c r="R321" s="251"/>
      <c r="S321" s="252"/>
      <c r="T321" s="459"/>
      <c r="U321" s="459"/>
      <c r="V321" s="459"/>
      <c r="W321" s="257"/>
      <c r="X321" s="258"/>
      <c r="Y321" s="258"/>
      <c r="Z321" s="259"/>
      <c r="AA321" s="196"/>
      <c r="AB321" s="196"/>
    </row>
    <row r="322" spans="1:41" ht="12.95" customHeight="1">
      <c r="A322" s="262"/>
      <c r="B322" s="260"/>
      <c r="C322" s="237"/>
      <c r="D322" s="238"/>
      <c r="E322" s="238"/>
      <c r="F322" s="238"/>
      <c r="G322" s="238"/>
      <c r="H322" s="238"/>
      <c r="I322" s="238"/>
      <c r="J322" s="238"/>
      <c r="K322" s="238"/>
      <c r="L322" s="238"/>
      <c r="M322" s="238"/>
      <c r="N322" s="239"/>
      <c r="O322" s="458"/>
      <c r="P322" s="458"/>
      <c r="Q322" s="458"/>
      <c r="R322" s="249"/>
      <c r="S322" s="250"/>
      <c r="T322" s="459"/>
      <c r="U322" s="459"/>
      <c r="V322" s="459"/>
      <c r="W322" s="254"/>
      <c r="X322" s="255"/>
      <c r="Y322" s="255"/>
      <c r="Z322" s="256"/>
      <c r="AA322" s="222"/>
      <c r="AB322" s="196"/>
    </row>
    <row r="323" spans="1:41" ht="12.95" customHeight="1">
      <c r="A323" s="260"/>
      <c r="B323" s="260"/>
      <c r="C323" s="240"/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2"/>
      <c r="O323" s="458"/>
      <c r="P323" s="458"/>
      <c r="Q323" s="458"/>
      <c r="R323" s="251"/>
      <c r="S323" s="252"/>
      <c r="T323" s="459"/>
      <c r="U323" s="459"/>
      <c r="V323" s="459"/>
      <c r="W323" s="257"/>
      <c r="X323" s="258"/>
      <c r="Y323" s="258"/>
      <c r="Z323" s="259"/>
      <c r="AA323" s="196"/>
      <c r="AB323" s="196"/>
    </row>
    <row r="324" spans="1:41" ht="12.95" customHeight="1">
      <c r="A324" s="260"/>
      <c r="B324" s="260"/>
      <c r="C324" s="237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9"/>
      <c r="O324" s="458"/>
      <c r="P324" s="458"/>
      <c r="Q324" s="458"/>
      <c r="R324" s="249"/>
      <c r="S324" s="250"/>
      <c r="T324" s="459"/>
      <c r="U324" s="459"/>
      <c r="V324" s="459"/>
      <c r="W324" s="254"/>
      <c r="X324" s="255"/>
      <c r="Y324" s="255"/>
      <c r="Z324" s="256"/>
      <c r="AA324" s="222"/>
      <c r="AB324" s="196"/>
    </row>
    <row r="325" spans="1:41" ht="12.95" customHeight="1">
      <c r="A325" s="260"/>
      <c r="B325" s="260"/>
      <c r="C325" s="240"/>
      <c r="D325" s="241"/>
      <c r="E325" s="241"/>
      <c r="F325" s="241"/>
      <c r="G325" s="241"/>
      <c r="H325" s="241"/>
      <c r="I325" s="241"/>
      <c r="J325" s="241"/>
      <c r="K325" s="241"/>
      <c r="L325" s="241"/>
      <c r="M325" s="241"/>
      <c r="N325" s="242"/>
      <c r="O325" s="458"/>
      <c r="P325" s="458"/>
      <c r="Q325" s="458"/>
      <c r="R325" s="251"/>
      <c r="S325" s="252"/>
      <c r="T325" s="459"/>
      <c r="U325" s="459"/>
      <c r="V325" s="459"/>
      <c r="W325" s="257"/>
      <c r="X325" s="258"/>
      <c r="Y325" s="258"/>
      <c r="Z325" s="259"/>
      <c r="AA325" s="196"/>
      <c r="AB325" s="196"/>
    </row>
    <row r="326" spans="1:41" ht="12.95" customHeight="1">
      <c r="A326" s="233"/>
      <c r="B326" s="234"/>
      <c r="C326" s="237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9"/>
      <c r="O326" s="452"/>
      <c r="P326" s="453"/>
      <c r="Q326" s="454"/>
      <c r="R326" s="249"/>
      <c r="S326" s="250"/>
      <c r="T326" s="254"/>
      <c r="U326" s="255"/>
      <c r="V326" s="256"/>
      <c r="W326" s="254"/>
      <c r="X326" s="255"/>
      <c r="Y326" s="255"/>
      <c r="Z326" s="256"/>
      <c r="AA326" s="222"/>
      <c r="AB326" s="196"/>
    </row>
    <row r="327" spans="1:41" ht="12.95" customHeight="1">
      <c r="A327" s="235"/>
      <c r="B327" s="236"/>
      <c r="C327" s="240"/>
      <c r="D327" s="241"/>
      <c r="E327" s="241"/>
      <c r="F327" s="241"/>
      <c r="G327" s="241"/>
      <c r="H327" s="241"/>
      <c r="I327" s="241"/>
      <c r="J327" s="241"/>
      <c r="K327" s="241"/>
      <c r="L327" s="241"/>
      <c r="M327" s="241"/>
      <c r="N327" s="242"/>
      <c r="O327" s="455"/>
      <c r="P327" s="456"/>
      <c r="Q327" s="457"/>
      <c r="R327" s="251"/>
      <c r="S327" s="252"/>
      <c r="T327" s="257"/>
      <c r="U327" s="258"/>
      <c r="V327" s="259"/>
      <c r="W327" s="257"/>
      <c r="X327" s="258"/>
      <c r="Y327" s="258"/>
      <c r="Z327" s="259"/>
      <c r="AA327" s="196"/>
      <c r="AB327" s="196"/>
    </row>
    <row r="328" spans="1:41" ht="12.95" customHeight="1">
      <c r="A328" s="233"/>
      <c r="B328" s="234"/>
      <c r="C328" s="237"/>
      <c r="D328" s="238"/>
      <c r="E328" s="238"/>
      <c r="F328" s="238"/>
      <c r="G328" s="238"/>
      <c r="H328" s="238"/>
      <c r="I328" s="238"/>
      <c r="J328" s="238"/>
      <c r="K328" s="238"/>
      <c r="L328" s="238"/>
      <c r="M328" s="238"/>
      <c r="N328" s="239"/>
      <c r="O328" s="452"/>
      <c r="P328" s="453"/>
      <c r="Q328" s="454"/>
      <c r="R328" s="249"/>
      <c r="S328" s="250"/>
      <c r="T328" s="254"/>
      <c r="U328" s="255"/>
      <c r="V328" s="256"/>
      <c r="W328" s="254"/>
      <c r="X328" s="255"/>
      <c r="Y328" s="255"/>
      <c r="Z328" s="256"/>
      <c r="AA328" s="222"/>
      <c r="AB328" s="196"/>
    </row>
    <row r="329" spans="1:41" ht="12.95" customHeight="1">
      <c r="A329" s="235"/>
      <c r="B329" s="236"/>
      <c r="C329" s="240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2"/>
      <c r="O329" s="455"/>
      <c r="P329" s="456"/>
      <c r="Q329" s="457"/>
      <c r="R329" s="251"/>
      <c r="S329" s="252"/>
      <c r="T329" s="257"/>
      <c r="U329" s="258"/>
      <c r="V329" s="259"/>
      <c r="W329" s="257"/>
      <c r="X329" s="258"/>
      <c r="Y329" s="258"/>
      <c r="Z329" s="259"/>
      <c r="AA329" s="196"/>
      <c r="AB329" s="196"/>
    </row>
    <row r="330" spans="1:41" ht="12.95" customHeight="1">
      <c r="A330" s="60"/>
      <c r="B330" s="60"/>
      <c r="C330" s="48"/>
      <c r="D330" s="53"/>
      <c r="E330" s="53"/>
      <c r="F330" s="53"/>
      <c r="G330" s="48"/>
      <c r="H330" s="48"/>
      <c r="I330" s="48"/>
      <c r="J330" s="48"/>
      <c r="K330" s="48"/>
      <c r="L330" s="48"/>
      <c r="M330" s="48"/>
      <c r="N330" s="48"/>
      <c r="O330" s="67"/>
      <c r="P330" s="67"/>
      <c r="Q330" s="67"/>
      <c r="R330" s="61"/>
      <c r="S330" s="62"/>
      <c r="T330" s="50"/>
      <c r="U330" s="64"/>
      <c r="V330" s="64"/>
      <c r="W330" s="50"/>
      <c r="X330" s="64"/>
      <c r="Y330" s="64"/>
      <c r="Z330" s="50"/>
      <c r="AA330" s="44"/>
      <c r="AB330" s="26"/>
    </row>
    <row r="331" spans="1:41" ht="12.95" customHeight="1">
      <c r="A331" s="66"/>
      <c r="B331" s="65"/>
      <c r="C331" s="45"/>
      <c r="D331" s="53"/>
      <c r="E331" s="53"/>
      <c r="F331" s="53"/>
      <c r="G331" s="45"/>
      <c r="H331" s="45"/>
      <c r="I331" s="45"/>
      <c r="J331" s="45"/>
      <c r="K331" s="45"/>
      <c r="L331" s="45"/>
      <c r="M331" s="45"/>
      <c r="N331" s="45"/>
      <c r="O331" s="68"/>
      <c r="P331" s="68"/>
      <c r="Q331" s="68"/>
      <c r="R331" s="57"/>
      <c r="S331" s="57"/>
      <c r="T331" s="47"/>
      <c r="U331" s="47"/>
      <c r="V331" s="47"/>
      <c r="W331" s="47"/>
      <c r="X331" s="47"/>
      <c r="Y331" s="47"/>
      <c r="Z331" s="47"/>
      <c r="AA331" s="26"/>
      <c r="AB331" s="26"/>
    </row>
    <row r="332" spans="1:41" ht="19.5" thickBot="1">
      <c r="A332" s="443" t="s">
        <v>72</v>
      </c>
      <c r="B332" s="444"/>
      <c r="C332" s="443" t="s">
        <v>23</v>
      </c>
      <c r="D332" s="447"/>
      <c r="E332" s="447"/>
      <c r="F332" s="448"/>
      <c r="G332" s="231" t="str">
        <f>IF(SUMIF(AA298:AB329,"10％",W298:Z329)=0,"",SUMIF(AA298:AB329,"10％",W298:Z329))</f>
        <v/>
      </c>
      <c r="H332" s="231"/>
      <c r="I332" s="231"/>
      <c r="J332" s="231"/>
      <c r="K332" s="451" t="s">
        <v>59</v>
      </c>
      <c r="L332" s="451"/>
      <c r="M332" s="451"/>
      <c r="N332" s="451"/>
      <c r="O332" s="231" t="str">
        <f>IF(SUMIF(AA298:AB329,"8%軽",W298:Z329)=0,"",SUMIF(AA298:AB329,"8%軽",W298:Z329))</f>
        <v/>
      </c>
      <c r="P332" s="231"/>
      <c r="Q332" s="231"/>
      <c r="R332" s="231"/>
      <c r="S332" s="451" t="s">
        <v>71</v>
      </c>
      <c r="T332" s="451"/>
      <c r="U332" s="451"/>
      <c r="V332" s="451"/>
      <c r="W332" s="231" t="str">
        <f>IF(SUMIF(AA298:AB329,"非",W298:Z329)=0,"",SUMIF(AA298:AB329,"非",W298:Z329))</f>
        <v/>
      </c>
      <c r="X332" s="231"/>
      <c r="Y332" s="231"/>
      <c r="Z332" s="231"/>
    </row>
    <row r="333" spans="1:41">
      <c r="A333" s="445"/>
      <c r="B333" s="446"/>
      <c r="C333" s="445"/>
      <c r="D333" s="449"/>
      <c r="E333" s="449"/>
      <c r="F333" s="450"/>
      <c r="G333" s="231"/>
      <c r="H333" s="231"/>
      <c r="I333" s="231"/>
      <c r="J333" s="231"/>
      <c r="K333" s="451"/>
      <c r="L333" s="451"/>
      <c r="M333" s="451"/>
      <c r="N333" s="451"/>
      <c r="O333" s="231"/>
      <c r="P333" s="231"/>
      <c r="Q333" s="231"/>
      <c r="R333" s="231"/>
      <c r="S333" s="451"/>
      <c r="T333" s="451"/>
      <c r="U333" s="451"/>
      <c r="V333" s="451"/>
      <c r="W333" s="231"/>
      <c r="X333" s="231"/>
      <c r="Y333" s="231"/>
      <c r="Z333" s="231"/>
    </row>
    <row r="334" spans="1:41" ht="15" customHeight="1">
      <c r="A334" s="274" t="s">
        <v>60</v>
      </c>
      <c r="B334" s="274"/>
      <c r="C334" s="274"/>
      <c r="D334" s="274"/>
      <c r="E334" s="274"/>
      <c r="F334" s="274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274"/>
      <c r="T334" s="274"/>
      <c r="U334" s="274"/>
      <c r="V334" s="274"/>
      <c r="W334" s="274"/>
      <c r="X334" s="274"/>
      <c r="Y334" s="274"/>
      <c r="Z334" s="274"/>
      <c r="AA334" s="274"/>
      <c r="AB334" s="274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</row>
    <row r="335" spans="1:41" ht="15" customHeight="1">
      <c r="A335" s="274"/>
      <c r="B335" s="274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274"/>
      <c r="AA335" s="274"/>
      <c r="AB335" s="274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</row>
    <row r="336" spans="1:41" ht="1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1"/>
      <c r="R336" s="1"/>
      <c r="S336" s="1"/>
      <c r="T336" s="216" t="s">
        <v>5</v>
      </c>
      <c r="U336" s="216"/>
      <c r="V336" s="200" t="s">
        <v>6</v>
      </c>
      <c r="W336" s="200"/>
      <c r="X336" s="200" t="s">
        <v>7</v>
      </c>
      <c r="Y336" s="200"/>
      <c r="Z336" s="200" t="s">
        <v>8</v>
      </c>
      <c r="AA336" s="200"/>
      <c r="AB336" s="200" t="s">
        <v>9</v>
      </c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</row>
    <row r="337" spans="1:38" ht="1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1"/>
      <c r="R337" s="1"/>
      <c r="S337" s="1"/>
      <c r="T337" s="216"/>
      <c r="U337" s="216"/>
      <c r="V337" s="200"/>
      <c r="W337" s="200"/>
      <c r="X337" s="200"/>
      <c r="Y337" s="200"/>
      <c r="Z337" s="200"/>
      <c r="AA337" s="200"/>
      <c r="AB337" s="200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</row>
    <row r="338" spans="1:38" ht="12.95" customHeight="1">
      <c r="A338" s="417" t="s">
        <v>17</v>
      </c>
      <c r="B338" s="211"/>
      <c r="C338" s="417" t="s">
        <v>48</v>
      </c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1"/>
      <c r="O338" s="98" t="s">
        <v>18</v>
      </c>
      <c r="P338" s="98"/>
      <c r="Q338" s="98"/>
      <c r="R338" s="370" t="s">
        <v>19</v>
      </c>
      <c r="S338" s="371"/>
      <c r="T338" s="98" t="s">
        <v>49</v>
      </c>
      <c r="U338" s="98"/>
      <c r="V338" s="98"/>
      <c r="W338" s="83" t="s">
        <v>28</v>
      </c>
      <c r="X338" s="96"/>
      <c r="Y338" s="96"/>
      <c r="Z338" s="84"/>
      <c r="AA338" s="460" t="s">
        <v>50</v>
      </c>
      <c r="AB338" s="460"/>
    </row>
    <row r="339" spans="1:38" ht="12.95" customHeight="1">
      <c r="A339" s="419"/>
      <c r="B339" s="215"/>
      <c r="C339" s="419"/>
      <c r="D339" s="214"/>
      <c r="E339" s="214"/>
      <c r="F339" s="214"/>
      <c r="G339" s="214"/>
      <c r="H339" s="214"/>
      <c r="I339" s="214"/>
      <c r="J339" s="214"/>
      <c r="K339" s="214"/>
      <c r="L339" s="214"/>
      <c r="M339" s="214"/>
      <c r="N339" s="215"/>
      <c r="O339" s="98"/>
      <c r="P339" s="98"/>
      <c r="Q339" s="98"/>
      <c r="R339" s="372"/>
      <c r="S339" s="373"/>
      <c r="T339" s="98"/>
      <c r="U339" s="98"/>
      <c r="V339" s="98"/>
      <c r="W339" s="85"/>
      <c r="X339" s="97"/>
      <c r="Y339" s="97"/>
      <c r="Z339" s="86"/>
      <c r="AA339" s="460"/>
      <c r="AB339" s="460"/>
    </row>
    <row r="340" spans="1:38" ht="12.95" customHeight="1">
      <c r="A340" s="266"/>
      <c r="B340" s="234"/>
      <c r="C340" s="237"/>
      <c r="D340" s="238"/>
      <c r="E340" s="238"/>
      <c r="F340" s="238"/>
      <c r="G340" s="238"/>
      <c r="H340" s="238"/>
      <c r="I340" s="238"/>
      <c r="J340" s="238"/>
      <c r="K340" s="238"/>
      <c r="L340" s="238"/>
      <c r="M340" s="238"/>
      <c r="N340" s="239"/>
      <c r="O340" s="458"/>
      <c r="P340" s="458"/>
      <c r="Q340" s="458"/>
      <c r="R340" s="249"/>
      <c r="S340" s="250"/>
      <c r="T340" s="459"/>
      <c r="U340" s="459"/>
      <c r="V340" s="459"/>
      <c r="W340" s="254"/>
      <c r="X340" s="255"/>
      <c r="Y340" s="255"/>
      <c r="Z340" s="256"/>
      <c r="AA340" s="222"/>
      <c r="AB340" s="196"/>
    </row>
    <row r="341" spans="1:38" ht="12.95" customHeight="1">
      <c r="A341" s="263"/>
      <c r="B341" s="264"/>
      <c r="C341" s="240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2"/>
      <c r="O341" s="458"/>
      <c r="P341" s="458"/>
      <c r="Q341" s="458"/>
      <c r="R341" s="251"/>
      <c r="S341" s="252"/>
      <c r="T341" s="459"/>
      <c r="U341" s="459"/>
      <c r="V341" s="459"/>
      <c r="W341" s="257"/>
      <c r="X341" s="258"/>
      <c r="Y341" s="258"/>
      <c r="Z341" s="259"/>
      <c r="AA341" s="196"/>
      <c r="AB341" s="196"/>
    </row>
    <row r="342" spans="1:38" ht="12.95" customHeight="1">
      <c r="A342" s="233"/>
      <c r="B342" s="234"/>
      <c r="C342" s="237"/>
      <c r="D342" s="238"/>
      <c r="E342" s="238"/>
      <c r="F342" s="238"/>
      <c r="G342" s="238"/>
      <c r="H342" s="238"/>
      <c r="I342" s="238"/>
      <c r="J342" s="238"/>
      <c r="K342" s="238"/>
      <c r="L342" s="238"/>
      <c r="M342" s="238"/>
      <c r="N342" s="239"/>
      <c r="O342" s="458"/>
      <c r="P342" s="458"/>
      <c r="Q342" s="458"/>
      <c r="R342" s="249"/>
      <c r="S342" s="250"/>
      <c r="T342" s="459"/>
      <c r="U342" s="459"/>
      <c r="V342" s="459"/>
      <c r="W342" s="254"/>
      <c r="X342" s="255"/>
      <c r="Y342" s="255"/>
      <c r="Z342" s="256"/>
      <c r="AA342" s="222"/>
      <c r="AB342" s="196"/>
    </row>
    <row r="343" spans="1:38" ht="12.95" customHeight="1">
      <c r="A343" s="263"/>
      <c r="B343" s="264"/>
      <c r="C343" s="240"/>
      <c r="D343" s="241"/>
      <c r="E343" s="241"/>
      <c r="F343" s="241"/>
      <c r="G343" s="241"/>
      <c r="H343" s="241"/>
      <c r="I343" s="241"/>
      <c r="J343" s="241"/>
      <c r="K343" s="241"/>
      <c r="L343" s="241"/>
      <c r="M343" s="241"/>
      <c r="N343" s="242"/>
      <c r="O343" s="458"/>
      <c r="P343" s="458"/>
      <c r="Q343" s="458"/>
      <c r="R343" s="251"/>
      <c r="S343" s="252"/>
      <c r="T343" s="459"/>
      <c r="U343" s="459"/>
      <c r="V343" s="459"/>
      <c r="W343" s="257"/>
      <c r="X343" s="258"/>
      <c r="Y343" s="258"/>
      <c r="Z343" s="259"/>
      <c r="AA343" s="196"/>
      <c r="AB343" s="196"/>
    </row>
    <row r="344" spans="1:38" ht="12.95" customHeight="1">
      <c r="A344" s="260"/>
      <c r="B344" s="260"/>
      <c r="C344" s="237"/>
      <c r="D344" s="238"/>
      <c r="E344" s="238"/>
      <c r="F344" s="238"/>
      <c r="G344" s="238"/>
      <c r="H344" s="238"/>
      <c r="I344" s="238"/>
      <c r="J344" s="238"/>
      <c r="K344" s="238"/>
      <c r="L344" s="238"/>
      <c r="M344" s="238"/>
      <c r="N344" s="239"/>
      <c r="O344" s="458"/>
      <c r="P344" s="458"/>
      <c r="Q344" s="458"/>
      <c r="R344" s="249"/>
      <c r="S344" s="250"/>
      <c r="T344" s="459"/>
      <c r="U344" s="459"/>
      <c r="V344" s="459"/>
      <c r="W344" s="254"/>
      <c r="X344" s="255"/>
      <c r="Y344" s="255"/>
      <c r="Z344" s="256"/>
      <c r="AA344" s="222"/>
      <c r="AB344" s="196"/>
    </row>
    <row r="345" spans="1:38" ht="12.95" customHeight="1">
      <c r="A345" s="260"/>
      <c r="B345" s="260"/>
      <c r="C345" s="240"/>
      <c r="D345" s="241"/>
      <c r="E345" s="241"/>
      <c r="F345" s="241"/>
      <c r="G345" s="241"/>
      <c r="H345" s="241"/>
      <c r="I345" s="241"/>
      <c r="J345" s="241"/>
      <c r="K345" s="241"/>
      <c r="L345" s="241"/>
      <c r="M345" s="241"/>
      <c r="N345" s="242"/>
      <c r="O345" s="458"/>
      <c r="P345" s="458"/>
      <c r="Q345" s="458"/>
      <c r="R345" s="251"/>
      <c r="S345" s="252"/>
      <c r="T345" s="459"/>
      <c r="U345" s="459"/>
      <c r="V345" s="459"/>
      <c r="W345" s="257"/>
      <c r="X345" s="258"/>
      <c r="Y345" s="258"/>
      <c r="Z345" s="259"/>
      <c r="AA345" s="196"/>
      <c r="AB345" s="196"/>
    </row>
    <row r="346" spans="1:38" ht="12.95" customHeight="1">
      <c r="A346" s="260"/>
      <c r="B346" s="260"/>
      <c r="C346" s="237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9"/>
      <c r="O346" s="458"/>
      <c r="P346" s="458"/>
      <c r="Q346" s="458"/>
      <c r="R346" s="249"/>
      <c r="S346" s="250"/>
      <c r="T346" s="459"/>
      <c r="U346" s="459"/>
      <c r="V346" s="459"/>
      <c r="W346" s="254"/>
      <c r="X346" s="255"/>
      <c r="Y346" s="255"/>
      <c r="Z346" s="256"/>
      <c r="AA346" s="222"/>
      <c r="AB346" s="196"/>
    </row>
    <row r="347" spans="1:38" ht="12.95" customHeight="1">
      <c r="A347" s="260"/>
      <c r="B347" s="260"/>
      <c r="C347" s="240"/>
      <c r="D347" s="241"/>
      <c r="E347" s="241"/>
      <c r="F347" s="241"/>
      <c r="G347" s="241"/>
      <c r="H347" s="241"/>
      <c r="I347" s="241"/>
      <c r="J347" s="241"/>
      <c r="K347" s="241"/>
      <c r="L347" s="241"/>
      <c r="M347" s="241"/>
      <c r="N347" s="242"/>
      <c r="O347" s="458"/>
      <c r="P347" s="458"/>
      <c r="Q347" s="458"/>
      <c r="R347" s="251"/>
      <c r="S347" s="252"/>
      <c r="T347" s="459"/>
      <c r="U347" s="459"/>
      <c r="V347" s="459"/>
      <c r="W347" s="257"/>
      <c r="X347" s="258"/>
      <c r="Y347" s="258"/>
      <c r="Z347" s="259"/>
      <c r="AA347" s="196"/>
      <c r="AB347" s="196"/>
    </row>
    <row r="348" spans="1:38" ht="12.95" customHeight="1">
      <c r="A348" s="262"/>
      <c r="B348" s="260"/>
      <c r="C348" s="237"/>
      <c r="D348" s="238"/>
      <c r="E348" s="238"/>
      <c r="F348" s="238"/>
      <c r="G348" s="238"/>
      <c r="H348" s="238"/>
      <c r="I348" s="238"/>
      <c r="J348" s="238"/>
      <c r="K348" s="238"/>
      <c r="L348" s="238"/>
      <c r="M348" s="238"/>
      <c r="N348" s="239"/>
      <c r="O348" s="458"/>
      <c r="P348" s="458"/>
      <c r="Q348" s="458"/>
      <c r="R348" s="249"/>
      <c r="S348" s="250"/>
      <c r="T348" s="459"/>
      <c r="U348" s="459"/>
      <c r="V348" s="459"/>
      <c r="W348" s="254"/>
      <c r="X348" s="255"/>
      <c r="Y348" s="255"/>
      <c r="Z348" s="256"/>
      <c r="AA348" s="222"/>
      <c r="AB348" s="196"/>
    </row>
    <row r="349" spans="1:38" ht="12.95" customHeight="1">
      <c r="A349" s="260"/>
      <c r="B349" s="260"/>
      <c r="C349" s="240"/>
      <c r="D349" s="241"/>
      <c r="E349" s="241"/>
      <c r="F349" s="241"/>
      <c r="G349" s="241"/>
      <c r="H349" s="241"/>
      <c r="I349" s="241"/>
      <c r="J349" s="241"/>
      <c r="K349" s="241"/>
      <c r="L349" s="241"/>
      <c r="M349" s="241"/>
      <c r="N349" s="242"/>
      <c r="O349" s="458"/>
      <c r="P349" s="458"/>
      <c r="Q349" s="458"/>
      <c r="R349" s="251"/>
      <c r="S349" s="252"/>
      <c r="T349" s="459"/>
      <c r="U349" s="459"/>
      <c r="V349" s="459"/>
      <c r="W349" s="257"/>
      <c r="X349" s="258"/>
      <c r="Y349" s="258"/>
      <c r="Z349" s="259"/>
      <c r="AA349" s="196"/>
      <c r="AB349" s="196"/>
    </row>
    <row r="350" spans="1:38" ht="12.95" customHeight="1">
      <c r="A350" s="260"/>
      <c r="B350" s="260"/>
      <c r="C350" s="237"/>
      <c r="D350" s="238"/>
      <c r="E350" s="238"/>
      <c r="F350" s="238"/>
      <c r="G350" s="238"/>
      <c r="H350" s="238"/>
      <c r="I350" s="238"/>
      <c r="J350" s="238"/>
      <c r="K350" s="238"/>
      <c r="L350" s="238"/>
      <c r="M350" s="238"/>
      <c r="N350" s="239"/>
      <c r="O350" s="458"/>
      <c r="P350" s="458"/>
      <c r="Q350" s="458"/>
      <c r="R350" s="249"/>
      <c r="S350" s="250"/>
      <c r="T350" s="459"/>
      <c r="U350" s="459"/>
      <c r="V350" s="459"/>
      <c r="W350" s="254"/>
      <c r="X350" s="255"/>
      <c r="Y350" s="255"/>
      <c r="Z350" s="256"/>
      <c r="AA350" s="222"/>
      <c r="AB350" s="196"/>
    </row>
    <row r="351" spans="1:38" ht="12.95" customHeight="1">
      <c r="A351" s="260"/>
      <c r="B351" s="260"/>
      <c r="C351" s="240"/>
      <c r="D351" s="241"/>
      <c r="E351" s="241"/>
      <c r="F351" s="241"/>
      <c r="G351" s="241"/>
      <c r="H351" s="241"/>
      <c r="I351" s="241"/>
      <c r="J351" s="241"/>
      <c r="K351" s="241"/>
      <c r="L351" s="241"/>
      <c r="M351" s="241"/>
      <c r="N351" s="242"/>
      <c r="O351" s="458"/>
      <c r="P351" s="458"/>
      <c r="Q351" s="458"/>
      <c r="R351" s="251"/>
      <c r="S351" s="252"/>
      <c r="T351" s="459"/>
      <c r="U351" s="459"/>
      <c r="V351" s="459"/>
      <c r="W351" s="257"/>
      <c r="X351" s="258"/>
      <c r="Y351" s="258"/>
      <c r="Z351" s="259"/>
      <c r="AA351" s="196"/>
      <c r="AB351" s="196"/>
    </row>
    <row r="352" spans="1:38" ht="12.95" customHeight="1">
      <c r="A352" s="260"/>
      <c r="B352" s="260"/>
      <c r="C352" s="237"/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39"/>
      <c r="O352" s="458"/>
      <c r="P352" s="458"/>
      <c r="Q352" s="458"/>
      <c r="R352" s="249"/>
      <c r="S352" s="250"/>
      <c r="T352" s="459"/>
      <c r="U352" s="459"/>
      <c r="V352" s="459"/>
      <c r="W352" s="254"/>
      <c r="X352" s="255"/>
      <c r="Y352" s="255"/>
      <c r="Z352" s="256"/>
      <c r="AA352" s="222"/>
      <c r="AB352" s="196"/>
    </row>
    <row r="353" spans="1:28" ht="12.95" customHeight="1">
      <c r="A353" s="260"/>
      <c r="B353" s="260"/>
      <c r="C353" s="240"/>
      <c r="D353" s="241"/>
      <c r="E353" s="241"/>
      <c r="F353" s="241"/>
      <c r="G353" s="241"/>
      <c r="H353" s="241"/>
      <c r="I353" s="241"/>
      <c r="J353" s="241"/>
      <c r="K353" s="241"/>
      <c r="L353" s="241"/>
      <c r="M353" s="241"/>
      <c r="N353" s="242"/>
      <c r="O353" s="458"/>
      <c r="P353" s="458"/>
      <c r="Q353" s="458"/>
      <c r="R353" s="251"/>
      <c r="S353" s="252"/>
      <c r="T353" s="459"/>
      <c r="U353" s="459"/>
      <c r="V353" s="459"/>
      <c r="W353" s="257"/>
      <c r="X353" s="258"/>
      <c r="Y353" s="258"/>
      <c r="Z353" s="259"/>
      <c r="AA353" s="196"/>
      <c r="AB353" s="196"/>
    </row>
    <row r="354" spans="1:28" ht="12.95" customHeight="1">
      <c r="A354" s="260"/>
      <c r="B354" s="260"/>
      <c r="C354" s="237"/>
      <c r="D354" s="238"/>
      <c r="E354" s="238"/>
      <c r="F354" s="238"/>
      <c r="G354" s="238"/>
      <c r="H354" s="238"/>
      <c r="I354" s="238"/>
      <c r="J354" s="238"/>
      <c r="K354" s="238"/>
      <c r="L354" s="238"/>
      <c r="M354" s="238"/>
      <c r="N354" s="239"/>
      <c r="O354" s="458"/>
      <c r="P354" s="458"/>
      <c r="Q354" s="458"/>
      <c r="R354" s="249"/>
      <c r="S354" s="250"/>
      <c r="T354" s="459"/>
      <c r="U354" s="459"/>
      <c r="V354" s="459"/>
      <c r="W354" s="254"/>
      <c r="X354" s="255"/>
      <c r="Y354" s="255"/>
      <c r="Z354" s="256"/>
      <c r="AA354" s="196"/>
      <c r="AB354" s="196"/>
    </row>
    <row r="355" spans="1:28" ht="12.95" customHeight="1">
      <c r="A355" s="260"/>
      <c r="B355" s="260"/>
      <c r="C355" s="240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2"/>
      <c r="O355" s="458"/>
      <c r="P355" s="458"/>
      <c r="Q355" s="458"/>
      <c r="R355" s="251"/>
      <c r="S355" s="252"/>
      <c r="T355" s="459"/>
      <c r="U355" s="459"/>
      <c r="V355" s="459"/>
      <c r="W355" s="257"/>
      <c r="X355" s="258"/>
      <c r="Y355" s="258"/>
      <c r="Z355" s="259"/>
      <c r="AA355" s="196"/>
      <c r="AB355" s="196"/>
    </row>
    <row r="356" spans="1:28" ht="12.95" customHeight="1">
      <c r="A356" s="262"/>
      <c r="B356" s="260"/>
      <c r="C356" s="237"/>
      <c r="D356" s="238"/>
      <c r="E356" s="238"/>
      <c r="F356" s="238"/>
      <c r="G356" s="238"/>
      <c r="H356" s="238"/>
      <c r="I356" s="238"/>
      <c r="J356" s="238"/>
      <c r="K356" s="238"/>
      <c r="L356" s="238"/>
      <c r="M356" s="238"/>
      <c r="N356" s="239"/>
      <c r="O356" s="458"/>
      <c r="P356" s="458"/>
      <c r="Q356" s="458"/>
      <c r="R356" s="249"/>
      <c r="S356" s="250"/>
      <c r="T356" s="459"/>
      <c r="U356" s="459"/>
      <c r="V356" s="459"/>
      <c r="W356" s="254"/>
      <c r="X356" s="255"/>
      <c r="Y356" s="255"/>
      <c r="Z356" s="256"/>
      <c r="AA356" s="222"/>
      <c r="AB356" s="196"/>
    </row>
    <row r="357" spans="1:28" ht="12.95" customHeight="1">
      <c r="A357" s="260"/>
      <c r="B357" s="260"/>
      <c r="C357" s="240"/>
      <c r="D357" s="24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2"/>
      <c r="O357" s="458"/>
      <c r="P357" s="458"/>
      <c r="Q357" s="458"/>
      <c r="R357" s="251"/>
      <c r="S357" s="252"/>
      <c r="T357" s="459"/>
      <c r="U357" s="459"/>
      <c r="V357" s="459"/>
      <c r="W357" s="257"/>
      <c r="X357" s="258"/>
      <c r="Y357" s="258"/>
      <c r="Z357" s="259"/>
      <c r="AA357" s="196"/>
      <c r="AB357" s="196"/>
    </row>
    <row r="358" spans="1:28" ht="12.95" customHeight="1">
      <c r="A358" s="260"/>
      <c r="B358" s="260"/>
      <c r="C358" s="237"/>
      <c r="D358" s="238"/>
      <c r="E358" s="238"/>
      <c r="F358" s="238"/>
      <c r="G358" s="238"/>
      <c r="H358" s="238"/>
      <c r="I358" s="238"/>
      <c r="J358" s="238"/>
      <c r="K358" s="238"/>
      <c r="L358" s="238"/>
      <c r="M358" s="238"/>
      <c r="N358" s="239"/>
      <c r="O358" s="458"/>
      <c r="P358" s="458"/>
      <c r="Q358" s="458"/>
      <c r="R358" s="249"/>
      <c r="S358" s="250"/>
      <c r="T358" s="459"/>
      <c r="U358" s="459"/>
      <c r="V358" s="459"/>
      <c r="W358" s="254"/>
      <c r="X358" s="255"/>
      <c r="Y358" s="255"/>
      <c r="Z358" s="256"/>
      <c r="AA358" s="222"/>
      <c r="AB358" s="196"/>
    </row>
    <row r="359" spans="1:28" ht="12.95" customHeight="1">
      <c r="A359" s="260"/>
      <c r="B359" s="260"/>
      <c r="C359" s="240"/>
      <c r="D359" s="241"/>
      <c r="E359" s="241"/>
      <c r="F359" s="241"/>
      <c r="G359" s="241"/>
      <c r="H359" s="241"/>
      <c r="I359" s="241"/>
      <c r="J359" s="241"/>
      <c r="K359" s="241"/>
      <c r="L359" s="241"/>
      <c r="M359" s="241"/>
      <c r="N359" s="242"/>
      <c r="O359" s="458"/>
      <c r="P359" s="458"/>
      <c r="Q359" s="458"/>
      <c r="R359" s="251"/>
      <c r="S359" s="252"/>
      <c r="T359" s="459"/>
      <c r="U359" s="459"/>
      <c r="V359" s="459"/>
      <c r="W359" s="257"/>
      <c r="X359" s="258"/>
      <c r="Y359" s="258"/>
      <c r="Z359" s="259"/>
      <c r="AA359" s="196"/>
      <c r="AB359" s="196"/>
    </row>
    <row r="360" spans="1:28" ht="12.95" customHeight="1">
      <c r="A360" s="260"/>
      <c r="B360" s="260"/>
      <c r="C360" s="237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9"/>
      <c r="O360" s="458"/>
      <c r="P360" s="458"/>
      <c r="Q360" s="458"/>
      <c r="R360" s="249"/>
      <c r="S360" s="250"/>
      <c r="T360" s="459"/>
      <c r="U360" s="459"/>
      <c r="V360" s="459"/>
      <c r="W360" s="254"/>
      <c r="X360" s="255"/>
      <c r="Y360" s="255"/>
      <c r="Z360" s="256"/>
      <c r="AA360" s="222"/>
      <c r="AB360" s="196"/>
    </row>
    <row r="361" spans="1:28" ht="12.95" customHeight="1">
      <c r="A361" s="260"/>
      <c r="B361" s="260"/>
      <c r="C361" s="240"/>
      <c r="D361" s="241"/>
      <c r="E361" s="241"/>
      <c r="F361" s="241"/>
      <c r="G361" s="241"/>
      <c r="H361" s="241"/>
      <c r="I361" s="241"/>
      <c r="J361" s="241"/>
      <c r="K361" s="241"/>
      <c r="L361" s="241"/>
      <c r="M361" s="241"/>
      <c r="N361" s="242"/>
      <c r="O361" s="458"/>
      <c r="P361" s="458"/>
      <c r="Q361" s="458"/>
      <c r="R361" s="251"/>
      <c r="S361" s="252"/>
      <c r="T361" s="459"/>
      <c r="U361" s="459"/>
      <c r="V361" s="459"/>
      <c r="W361" s="257"/>
      <c r="X361" s="258"/>
      <c r="Y361" s="258"/>
      <c r="Z361" s="259"/>
      <c r="AA361" s="196"/>
      <c r="AB361" s="196"/>
    </row>
    <row r="362" spans="1:28" ht="12.95" customHeight="1">
      <c r="A362" s="260"/>
      <c r="B362" s="260"/>
      <c r="C362" s="237"/>
      <c r="D362" s="238"/>
      <c r="E362" s="238"/>
      <c r="F362" s="238"/>
      <c r="G362" s="238"/>
      <c r="H362" s="238"/>
      <c r="I362" s="238"/>
      <c r="J362" s="238"/>
      <c r="K362" s="238"/>
      <c r="L362" s="238"/>
      <c r="M362" s="238"/>
      <c r="N362" s="239"/>
      <c r="O362" s="458"/>
      <c r="P362" s="458"/>
      <c r="Q362" s="458"/>
      <c r="R362" s="249"/>
      <c r="S362" s="250"/>
      <c r="T362" s="459"/>
      <c r="U362" s="459"/>
      <c r="V362" s="459"/>
      <c r="W362" s="254"/>
      <c r="X362" s="255"/>
      <c r="Y362" s="255"/>
      <c r="Z362" s="256"/>
      <c r="AA362" s="196"/>
      <c r="AB362" s="196"/>
    </row>
    <row r="363" spans="1:28" ht="12.95" customHeight="1">
      <c r="A363" s="260"/>
      <c r="B363" s="260"/>
      <c r="C363" s="240"/>
      <c r="D363" s="241"/>
      <c r="E363" s="241"/>
      <c r="F363" s="241"/>
      <c r="G363" s="241"/>
      <c r="H363" s="241"/>
      <c r="I363" s="241"/>
      <c r="J363" s="241"/>
      <c r="K363" s="241"/>
      <c r="L363" s="241"/>
      <c r="M363" s="241"/>
      <c r="N363" s="242"/>
      <c r="O363" s="458"/>
      <c r="P363" s="458"/>
      <c r="Q363" s="458"/>
      <c r="R363" s="251"/>
      <c r="S363" s="252"/>
      <c r="T363" s="459"/>
      <c r="U363" s="459"/>
      <c r="V363" s="459"/>
      <c r="W363" s="257"/>
      <c r="X363" s="258"/>
      <c r="Y363" s="258"/>
      <c r="Z363" s="259"/>
      <c r="AA363" s="196"/>
      <c r="AB363" s="196"/>
    </row>
    <row r="364" spans="1:28" ht="12.95" customHeight="1">
      <c r="A364" s="262"/>
      <c r="B364" s="260"/>
      <c r="C364" s="237"/>
      <c r="D364" s="238"/>
      <c r="E364" s="238"/>
      <c r="F364" s="238"/>
      <c r="G364" s="238"/>
      <c r="H364" s="238"/>
      <c r="I364" s="238"/>
      <c r="J364" s="238"/>
      <c r="K364" s="238"/>
      <c r="L364" s="238"/>
      <c r="M364" s="238"/>
      <c r="N364" s="239"/>
      <c r="O364" s="458"/>
      <c r="P364" s="458"/>
      <c r="Q364" s="458"/>
      <c r="R364" s="249"/>
      <c r="S364" s="250"/>
      <c r="T364" s="459"/>
      <c r="U364" s="459"/>
      <c r="V364" s="459"/>
      <c r="W364" s="254"/>
      <c r="X364" s="255"/>
      <c r="Y364" s="255"/>
      <c r="Z364" s="256"/>
      <c r="AA364" s="222"/>
      <c r="AB364" s="196"/>
    </row>
    <row r="365" spans="1:28" ht="12.95" customHeight="1">
      <c r="A365" s="260"/>
      <c r="B365" s="260"/>
      <c r="C365" s="240"/>
      <c r="D365" s="241"/>
      <c r="E365" s="241"/>
      <c r="F365" s="241"/>
      <c r="G365" s="241"/>
      <c r="H365" s="241"/>
      <c r="I365" s="241"/>
      <c r="J365" s="241"/>
      <c r="K365" s="241"/>
      <c r="L365" s="241"/>
      <c r="M365" s="241"/>
      <c r="N365" s="242"/>
      <c r="O365" s="458"/>
      <c r="P365" s="458"/>
      <c r="Q365" s="458"/>
      <c r="R365" s="251"/>
      <c r="S365" s="252"/>
      <c r="T365" s="459"/>
      <c r="U365" s="459"/>
      <c r="V365" s="459"/>
      <c r="W365" s="257"/>
      <c r="X365" s="258"/>
      <c r="Y365" s="258"/>
      <c r="Z365" s="259"/>
      <c r="AA365" s="196"/>
      <c r="AB365" s="196"/>
    </row>
    <row r="366" spans="1:28" ht="12.95" customHeight="1">
      <c r="A366" s="260"/>
      <c r="B366" s="260"/>
      <c r="C366" s="237"/>
      <c r="D366" s="238"/>
      <c r="E366" s="238"/>
      <c r="F366" s="238"/>
      <c r="G366" s="238"/>
      <c r="H366" s="238"/>
      <c r="I366" s="238"/>
      <c r="J366" s="238"/>
      <c r="K366" s="238"/>
      <c r="L366" s="238"/>
      <c r="M366" s="238"/>
      <c r="N366" s="239"/>
      <c r="O366" s="458"/>
      <c r="P366" s="458"/>
      <c r="Q366" s="458"/>
      <c r="R366" s="249"/>
      <c r="S366" s="250"/>
      <c r="T366" s="459"/>
      <c r="U366" s="459"/>
      <c r="V366" s="459"/>
      <c r="W366" s="254"/>
      <c r="X366" s="255"/>
      <c r="Y366" s="255"/>
      <c r="Z366" s="256"/>
      <c r="AA366" s="222"/>
      <c r="AB366" s="196"/>
    </row>
    <row r="367" spans="1:28" ht="12.95" customHeight="1">
      <c r="A367" s="260"/>
      <c r="B367" s="260"/>
      <c r="C367" s="240"/>
      <c r="D367" s="241"/>
      <c r="E367" s="241"/>
      <c r="F367" s="241"/>
      <c r="G367" s="241"/>
      <c r="H367" s="241"/>
      <c r="I367" s="241"/>
      <c r="J367" s="241"/>
      <c r="K367" s="241"/>
      <c r="L367" s="241"/>
      <c r="M367" s="241"/>
      <c r="N367" s="242"/>
      <c r="O367" s="458"/>
      <c r="P367" s="458"/>
      <c r="Q367" s="458"/>
      <c r="R367" s="251"/>
      <c r="S367" s="252"/>
      <c r="T367" s="459"/>
      <c r="U367" s="459"/>
      <c r="V367" s="459"/>
      <c r="W367" s="257"/>
      <c r="X367" s="258"/>
      <c r="Y367" s="258"/>
      <c r="Z367" s="259"/>
      <c r="AA367" s="196"/>
      <c r="AB367" s="196"/>
    </row>
    <row r="368" spans="1:28" ht="12.95" customHeight="1">
      <c r="A368" s="233"/>
      <c r="B368" s="234"/>
      <c r="C368" s="237"/>
      <c r="D368" s="238"/>
      <c r="E368" s="238"/>
      <c r="F368" s="238"/>
      <c r="G368" s="238"/>
      <c r="H368" s="238"/>
      <c r="I368" s="238"/>
      <c r="J368" s="238"/>
      <c r="K368" s="238"/>
      <c r="L368" s="238"/>
      <c r="M368" s="238"/>
      <c r="N368" s="239"/>
      <c r="O368" s="452"/>
      <c r="P368" s="453"/>
      <c r="Q368" s="454"/>
      <c r="R368" s="249"/>
      <c r="S368" s="250"/>
      <c r="T368" s="254"/>
      <c r="U368" s="255"/>
      <c r="V368" s="256"/>
      <c r="W368" s="254"/>
      <c r="X368" s="255"/>
      <c r="Y368" s="255"/>
      <c r="Z368" s="256"/>
      <c r="AA368" s="222"/>
      <c r="AB368" s="196"/>
    </row>
    <row r="369" spans="1:41" ht="12.95" customHeight="1">
      <c r="A369" s="235"/>
      <c r="B369" s="236"/>
      <c r="C369" s="240"/>
      <c r="D369" s="241"/>
      <c r="E369" s="241"/>
      <c r="F369" s="241"/>
      <c r="G369" s="241"/>
      <c r="H369" s="241"/>
      <c r="I369" s="241"/>
      <c r="J369" s="241"/>
      <c r="K369" s="241"/>
      <c r="L369" s="241"/>
      <c r="M369" s="241"/>
      <c r="N369" s="242"/>
      <c r="O369" s="455"/>
      <c r="P369" s="456"/>
      <c r="Q369" s="457"/>
      <c r="R369" s="251"/>
      <c r="S369" s="252"/>
      <c r="T369" s="257"/>
      <c r="U369" s="258"/>
      <c r="V369" s="259"/>
      <c r="W369" s="257"/>
      <c r="X369" s="258"/>
      <c r="Y369" s="258"/>
      <c r="Z369" s="259"/>
      <c r="AA369" s="196"/>
      <c r="AB369" s="196"/>
    </row>
    <row r="370" spans="1:41" ht="12.95" customHeight="1">
      <c r="A370" s="233"/>
      <c r="B370" s="234"/>
      <c r="C370" s="237"/>
      <c r="D370" s="238"/>
      <c r="E370" s="238"/>
      <c r="F370" s="238"/>
      <c r="G370" s="238"/>
      <c r="H370" s="238"/>
      <c r="I370" s="238"/>
      <c r="J370" s="238"/>
      <c r="K370" s="238"/>
      <c r="L370" s="238"/>
      <c r="M370" s="238"/>
      <c r="N370" s="239"/>
      <c r="O370" s="452"/>
      <c r="P370" s="453"/>
      <c r="Q370" s="454"/>
      <c r="R370" s="249"/>
      <c r="S370" s="250"/>
      <c r="T370" s="254"/>
      <c r="U370" s="255"/>
      <c r="V370" s="256"/>
      <c r="W370" s="254"/>
      <c r="X370" s="255"/>
      <c r="Y370" s="255"/>
      <c r="Z370" s="256"/>
      <c r="AA370" s="222"/>
      <c r="AB370" s="196"/>
    </row>
    <row r="371" spans="1:41" ht="12.95" customHeight="1">
      <c r="A371" s="235"/>
      <c r="B371" s="236"/>
      <c r="C371" s="240"/>
      <c r="D371" s="241"/>
      <c r="E371" s="241"/>
      <c r="F371" s="241"/>
      <c r="G371" s="241"/>
      <c r="H371" s="241"/>
      <c r="I371" s="241"/>
      <c r="J371" s="241"/>
      <c r="K371" s="241"/>
      <c r="L371" s="241"/>
      <c r="M371" s="241"/>
      <c r="N371" s="242"/>
      <c r="O371" s="455"/>
      <c r="P371" s="456"/>
      <c r="Q371" s="457"/>
      <c r="R371" s="251"/>
      <c r="S371" s="252"/>
      <c r="T371" s="257"/>
      <c r="U371" s="258"/>
      <c r="V371" s="259"/>
      <c r="W371" s="257"/>
      <c r="X371" s="258"/>
      <c r="Y371" s="258"/>
      <c r="Z371" s="259"/>
      <c r="AA371" s="196"/>
      <c r="AB371" s="196"/>
    </row>
    <row r="372" spans="1:41" ht="12.95" customHeight="1">
      <c r="A372" s="60"/>
      <c r="B372" s="60"/>
      <c r="C372" s="48"/>
      <c r="D372" s="53"/>
      <c r="E372" s="53"/>
      <c r="F372" s="53"/>
      <c r="G372" s="48"/>
      <c r="H372" s="48"/>
      <c r="I372" s="48"/>
      <c r="J372" s="48"/>
      <c r="K372" s="48"/>
      <c r="L372" s="48"/>
      <c r="M372" s="48"/>
      <c r="N372" s="48"/>
      <c r="O372" s="67"/>
      <c r="P372" s="67"/>
      <c r="Q372" s="67"/>
      <c r="R372" s="61"/>
      <c r="S372" s="62"/>
      <c r="T372" s="50"/>
      <c r="U372" s="64"/>
      <c r="V372" s="64"/>
      <c r="W372" s="50"/>
      <c r="X372" s="64"/>
      <c r="Y372" s="64"/>
      <c r="Z372" s="50"/>
      <c r="AA372" s="44"/>
      <c r="AB372" s="26"/>
    </row>
    <row r="373" spans="1:41" ht="12.95" customHeight="1">
      <c r="A373" s="66"/>
      <c r="B373" s="65"/>
      <c r="C373" s="45"/>
      <c r="D373" s="53"/>
      <c r="E373" s="53"/>
      <c r="F373" s="53"/>
      <c r="G373" s="45"/>
      <c r="H373" s="45"/>
      <c r="I373" s="45"/>
      <c r="J373" s="45"/>
      <c r="K373" s="45"/>
      <c r="L373" s="45"/>
      <c r="M373" s="45"/>
      <c r="N373" s="45"/>
      <c r="O373" s="68"/>
      <c r="P373" s="68"/>
      <c r="Q373" s="68"/>
      <c r="R373" s="57"/>
      <c r="S373" s="57"/>
      <c r="T373" s="47"/>
      <c r="U373" s="47"/>
      <c r="V373" s="47"/>
      <c r="W373" s="47"/>
      <c r="X373" s="47"/>
      <c r="Y373" s="47"/>
      <c r="Z373" s="47"/>
      <c r="AA373" s="26"/>
      <c r="AB373" s="26"/>
    </row>
    <row r="374" spans="1:41" ht="19.5" thickBot="1">
      <c r="A374" s="443" t="s">
        <v>72</v>
      </c>
      <c r="B374" s="444"/>
      <c r="C374" s="443" t="s">
        <v>23</v>
      </c>
      <c r="D374" s="447"/>
      <c r="E374" s="447"/>
      <c r="F374" s="448"/>
      <c r="G374" s="231" t="str">
        <f>IF(SUMIF(AA340:AB371,"10％",W340:Z371)=0,"",SUMIF(AA340:AB371,"10％",W340:Z371))</f>
        <v/>
      </c>
      <c r="H374" s="231"/>
      <c r="I374" s="231"/>
      <c r="J374" s="231"/>
      <c r="K374" s="451" t="s">
        <v>59</v>
      </c>
      <c r="L374" s="451"/>
      <c r="M374" s="451"/>
      <c r="N374" s="451"/>
      <c r="O374" s="231" t="str">
        <f>IF(SUMIF(AA340:AB371,"8%軽",W340:Z371)=0,"",SUMIF(AA340:AB371,"8%軽",W340:Z371))</f>
        <v/>
      </c>
      <c r="P374" s="231"/>
      <c r="Q374" s="231"/>
      <c r="R374" s="231"/>
      <c r="S374" s="451" t="s">
        <v>71</v>
      </c>
      <c r="T374" s="451"/>
      <c r="U374" s="451"/>
      <c r="V374" s="451"/>
      <c r="W374" s="231" t="str">
        <f>IF(SUMIF(AA340:AB371,"非",W340:Z371)=0,"",SUMIF(AA340:AB371,"非",W340:Z371))</f>
        <v/>
      </c>
      <c r="X374" s="231"/>
      <c r="Y374" s="231"/>
      <c r="Z374" s="231"/>
    </row>
    <row r="375" spans="1:41">
      <c r="A375" s="445"/>
      <c r="B375" s="446"/>
      <c r="C375" s="445"/>
      <c r="D375" s="449"/>
      <c r="E375" s="449"/>
      <c r="F375" s="450"/>
      <c r="G375" s="231"/>
      <c r="H375" s="231"/>
      <c r="I375" s="231"/>
      <c r="J375" s="231"/>
      <c r="K375" s="451"/>
      <c r="L375" s="451"/>
      <c r="M375" s="451"/>
      <c r="N375" s="451"/>
      <c r="O375" s="231"/>
      <c r="P375" s="231"/>
      <c r="Q375" s="231"/>
      <c r="R375" s="231"/>
      <c r="S375" s="451"/>
      <c r="T375" s="451"/>
      <c r="U375" s="451"/>
      <c r="V375" s="451"/>
      <c r="W375" s="231"/>
      <c r="X375" s="231"/>
      <c r="Y375" s="231"/>
      <c r="Z375" s="231"/>
    </row>
    <row r="376" spans="1:41" ht="15" customHeight="1">
      <c r="A376" s="274" t="s">
        <v>60</v>
      </c>
      <c r="B376" s="274"/>
      <c r="C376" s="274"/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4"/>
      <c r="R376" s="274"/>
      <c r="S376" s="274"/>
      <c r="T376" s="274"/>
      <c r="U376" s="274"/>
      <c r="V376" s="274"/>
      <c r="W376" s="274"/>
      <c r="X376" s="274"/>
      <c r="Y376" s="274"/>
      <c r="Z376" s="274"/>
      <c r="AA376" s="274"/>
      <c r="AB376" s="274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</row>
    <row r="377" spans="1:41" ht="15" customHeight="1">
      <c r="A377" s="274"/>
      <c r="B377" s="274"/>
      <c r="C377" s="274"/>
      <c r="D377" s="274"/>
      <c r="E377" s="274"/>
      <c r="F377" s="274"/>
      <c r="G377" s="274"/>
      <c r="H377" s="274"/>
      <c r="I377" s="274"/>
      <c r="J377" s="274"/>
      <c r="K377" s="274"/>
      <c r="L377" s="274"/>
      <c r="M377" s="274"/>
      <c r="N377" s="274"/>
      <c r="O377" s="274"/>
      <c r="P377" s="274"/>
      <c r="Q377" s="274"/>
      <c r="R377" s="274"/>
      <c r="S377" s="274"/>
      <c r="T377" s="274"/>
      <c r="U377" s="274"/>
      <c r="V377" s="274"/>
      <c r="W377" s="274"/>
      <c r="X377" s="274"/>
      <c r="Y377" s="274"/>
      <c r="Z377" s="274"/>
      <c r="AA377" s="274"/>
      <c r="AB377" s="274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</row>
    <row r="378" spans="1:41" ht="1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1"/>
      <c r="R378" s="1"/>
      <c r="S378" s="1"/>
      <c r="T378" s="216" t="s">
        <v>5</v>
      </c>
      <c r="U378" s="216"/>
      <c r="V378" s="200" t="s">
        <v>6</v>
      </c>
      <c r="W378" s="200"/>
      <c r="X378" s="200" t="s">
        <v>7</v>
      </c>
      <c r="Y378" s="200"/>
      <c r="Z378" s="200" t="s">
        <v>8</v>
      </c>
      <c r="AA378" s="200"/>
      <c r="AB378" s="200" t="s">
        <v>9</v>
      </c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</row>
    <row r="379" spans="1:41" ht="1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1"/>
      <c r="R379" s="1"/>
      <c r="S379" s="1"/>
      <c r="T379" s="216"/>
      <c r="U379" s="216"/>
      <c r="V379" s="200"/>
      <c r="W379" s="200"/>
      <c r="X379" s="200"/>
      <c r="Y379" s="200"/>
      <c r="Z379" s="200"/>
      <c r="AA379" s="200"/>
      <c r="AB379" s="200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</row>
    <row r="380" spans="1:41" ht="12.95" customHeight="1">
      <c r="A380" s="417" t="s">
        <v>17</v>
      </c>
      <c r="B380" s="211"/>
      <c r="C380" s="417" t="s">
        <v>48</v>
      </c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1"/>
      <c r="O380" s="98" t="s">
        <v>18</v>
      </c>
      <c r="P380" s="98"/>
      <c r="Q380" s="98"/>
      <c r="R380" s="370" t="s">
        <v>19</v>
      </c>
      <c r="S380" s="371"/>
      <c r="T380" s="98" t="s">
        <v>49</v>
      </c>
      <c r="U380" s="98"/>
      <c r="V380" s="98"/>
      <c r="W380" s="83" t="s">
        <v>28</v>
      </c>
      <c r="X380" s="96"/>
      <c r="Y380" s="96"/>
      <c r="Z380" s="84"/>
      <c r="AA380" s="460" t="s">
        <v>50</v>
      </c>
      <c r="AB380" s="460"/>
    </row>
    <row r="381" spans="1:41" ht="12.95" customHeight="1">
      <c r="A381" s="419"/>
      <c r="B381" s="215"/>
      <c r="C381" s="419"/>
      <c r="D381" s="214"/>
      <c r="E381" s="214"/>
      <c r="F381" s="214"/>
      <c r="G381" s="214"/>
      <c r="H381" s="214"/>
      <c r="I381" s="214"/>
      <c r="J381" s="214"/>
      <c r="K381" s="214"/>
      <c r="L381" s="214"/>
      <c r="M381" s="214"/>
      <c r="N381" s="215"/>
      <c r="O381" s="98"/>
      <c r="P381" s="98"/>
      <c r="Q381" s="98"/>
      <c r="R381" s="372"/>
      <c r="S381" s="373"/>
      <c r="T381" s="98"/>
      <c r="U381" s="98"/>
      <c r="V381" s="98"/>
      <c r="W381" s="85"/>
      <c r="X381" s="97"/>
      <c r="Y381" s="97"/>
      <c r="Z381" s="86"/>
      <c r="AA381" s="460"/>
      <c r="AB381" s="460"/>
    </row>
    <row r="382" spans="1:41" ht="12.95" customHeight="1">
      <c r="A382" s="266"/>
      <c r="B382" s="234"/>
      <c r="C382" s="237"/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39"/>
      <c r="O382" s="458"/>
      <c r="P382" s="458"/>
      <c r="Q382" s="458"/>
      <c r="R382" s="249"/>
      <c r="S382" s="250"/>
      <c r="T382" s="459"/>
      <c r="U382" s="459"/>
      <c r="V382" s="459"/>
      <c r="W382" s="254"/>
      <c r="X382" s="255"/>
      <c r="Y382" s="255"/>
      <c r="Z382" s="256"/>
      <c r="AA382" s="222"/>
      <c r="AB382" s="196"/>
    </row>
    <row r="383" spans="1:41" ht="12.95" customHeight="1">
      <c r="A383" s="263"/>
      <c r="B383" s="264"/>
      <c r="C383" s="240"/>
      <c r="D383" s="241"/>
      <c r="E383" s="241"/>
      <c r="F383" s="241"/>
      <c r="G383" s="241"/>
      <c r="H383" s="241"/>
      <c r="I383" s="241"/>
      <c r="J383" s="241"/>
      <c r="K383" s="241"/>
      <c r="L383" s="241"/>
      <c r="M383" s="241"/>
      <c r="N383" s="242"/>
      <c r="O383" s="458"/>
      <c r="P383" s="458"/>
      <c r="Q383" s="458"/>
      <c r="R383" s="251"/>
      <c r="S383" s="252"/>
      <c r="T383" s="459"/>
      <c r="U383" s="459"/>
      <c r="V383" s="459"/>
      <c r="W383" s="257"/>
      <c r="X383" s="258"/>
      <c r="Y383" s="258"/>
      <c r="Z383" s="259"/>
      <c r="AA383" s="196"/>
      <c r="AB383" s="196"/>
    </row>
    <row r="384" spans="1:41" ht="12.95" customHeight="1">
      <c r="A384" s="233"/>
      <c r="B384" s="234"/>
      <c r="C384" s="237"/>
      <c r="D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9"/>
      <c r="O384" s="458"/>
      <c r="P384" s="458"/>
      <c r="Q384" s="458"/>
      <c r="R384" s="249"/>
      <c r="S384" s="250"/>
      <c r="T384" s="459"/>
      <c r="U384" s="459"/>
      <c r="V384" s="459"/>
      <c r="W384" s="254"/>
      <c r="X384" s="255"/>
      <c r="Y384" s="255"/>
      <c r="Z384" s="256"/>
      <c r="AA384" s="222"/>
      <c r="AB384" s="196"/>
    </row>
    <row r="385" spans="1:28" ht="12.95" customHeight="1">
      <c r="A385" s="263"/>
      <c r="B385" s="264"/>
      <c r="C385" s="240"/>
      <c r="D385" s="241"/>
      <c r="E385" s="241"/>
      <c r="F385" s="241"/>
      <c r="G385" s="241"/>
      <c r="H385" s="241"/>
      <c r="I385" s="241"/>
      <c r="J385" s="241"/>
      <c r="K385" s="241"/>
      <c r="L385" s="241"/>
      <c r="M385" s="241"/>
      <c r="N385" s="242"/>
      <c r="O385" s="458"/>
      <c r="P385" s="458"/>
      <c r="Q385" s="458"/>
      <c r="R385" s="251"/>
      <c r="S385" s="252"/>
      <c r="T385" s="459"/>
      <c r="U385" s="459"/>
      <c r="V385" s="459"/>
      <c r="W385" s="257"/>
      <c r="X385" s="258"/>
      <c r="Y385" s="258"/>
      <c r="Z385" s="259"/>
      <c r="AA385" s="196"/>
      <c r="AB385" s="196"/>
    </row>
    <row r="386" spans="1:28" ht="12.95" customHeight="1">
      <c r="A386" s="260"/>
      <c r="B386" s="260"/>
      <c r="C386" s="237"/>
      <c r="D386" s="238"/>
      <c r="E386" s="238"/>
      <c r="F386" s="238"/>
      <c r="G386" s="238"/>
      <c r="H386" s="238"/>
      <c r="I386" s="238"/>
      <c r="J386" s="238"/>
      <c r="K386" s="238"/>
      <c r="L386" s="238"/>
      <c r="M386" s="238"/>
      <c r="N386" s="239"/>
      <c r="O386" s="458"/>
      <c r="P386" s="458"/>
      <c r="Q386" s="458"/>
      <c r="R386" s="249"/>
      <c r="S386" s="250"/>
      <c r="T386" s="459"/>
      <c r="U386" s="459"/>
      <c r="V386" s="459"/>
      <c r="W386" s="254"/>
      <c r="X386" s="255"/>
      <c r="Y386" s="255"/>
      <c r="Z386" s="256"/>
      <c r="AA386" s="222"/>
      <c r="AB386" s="196"/>
    </row>
    <row r="387" spans="1:28" ht="12.95" customHeight="1">
      <c r="A387" s="260"/>
      <c r="B387" s="260"/>
      <c r="C387" s="240"/>
      <c r="D387" s="241"/>
      <c r="E387" s="241"/>
      <c r="F387" s="241"/>
      <c r="G387" s="241"/>
      <c r="H387" s="241"/>
      <c r="I387" s="241"/>
      <c r="J387" s="241"/>
      <c r="K387" s="241"/>
      <c r="L387" s="241"/>
      <c r="M387" s="241"/>
      <c r="N387" s="242"/>
      <c r="O387" s="458"/>
      <c r="P387" s="458"/>
      <c r="Q387" s="458"/>
      <c r="R387" s="251"/>
      <c r="S387" s="252"/>
      <c r="T387" s="459"/>
      <c r="U387" s="459"/>
      <c r="V387" s="459"/>
      <c r="W387" s="257"/>
      <c r="X387" s="258"/>
      <c r="Y387" s="258"/>
      <c r="Z387" s="259"/>
      <c r="AA387" s="196"/>
      <c r="AB387" s="196"/>
    </row>
    <row r="388" spans="1:28" ht="12.95" customHeight="1">
      <c r="A388" s="260"/>
      <c r="B388" s="260"/>
      <c r="C388" s="237"/>
      <c r="D388" s="238"/>
      <c r="E388" s="238"/>
      <c r="F388" s="238"/>
      <c r="G388" s="238"/>
      <c r="H388" s="238"/>
      <c r="I388" s="238"/>
      <c r="J388" s="238"/>
      <c r="K388" s="238"/>
      <c r="L388" s="238"/>
      <c r="M388" s="238"/>
      <c r="N388" s="239"/>
      <c r="O388" s="458"/>
      <c r="P388" s="458"/>
      <c r="Q388" s="458"/>
      <c r="R388" s="249"/>
      <c r="S388" s="250"/>
      <c r="T388" s="459"/>
      <c r="U388" s="459"/>
      <c r="V388" s="459"/>
      <c r="W388" s="254"/>
      <c r="X388" s="255"/>
      <c r="Y388" s="255"/>
      <c r="Z388" s="256"/>
      <c r="AA388" s="222"/>
      <c r="AB388" s="196"/>
    </row>
    <row r="389" spans="1:28" ht="12.95" customHeight="1">
      <c r="A389" s="260"/>
      <c r="B389" s="260"/>
      <c r="C389" s="240"/>
      <c r="D389" s="241"/>
      <c r="E389" s="241"/>
      <c r="F389" s="241"/>
      <c r="G389" s="241"/>
      <c r="H389" s="241"/>
      <c r="I389" s="241"/>
      <c r="J389" s="241"/>
      <c r="K389" s="241"/>
      <c r="L389" s="241"/>
      <c r="M389" s="241"/>
      <c r="N389" s="242"/>
      <c r="O389" s="458"/>
      <c r="P389" s="458"/>
      <c r="Q389" s="458"/>
      <c r="R389" s="251"/>
      <c r="S389" s="252"/>
      <c r="T389" s="459"/>
      <c r="U389" s="459"/>
      <c r="V389" s="459"/>
      <c r="W389" s="257"/>
      <c r="X389" s="258"/>
      <c r="Y389" s="258"/>
      <c r="Z389" s="259"/>
      <c r="AA389" s="196"/>
      <c r="AB389" s="196"/>
    </row>
    <row r="390" spans="1:28" ht="12.95" customHeight="1">
      <c r="A390" s="262"/>
      <c r="B390" s="260"/>
      <c r="C390" s="237"/>
      <c r="D390" s="238"/>
      <c r="E390" s="238"/>
      <c r="F390" s="238"/>
      <c r="G390" s="238"/>
      <c r="H390" s="238"/>
      <c r="I390" s="238"/>
      <c r="J390" s="238"/>
      <c r="K390" s="238"/>
      <c r="L390" s="238"/>
      <c r="M390" s="238"/>
      <c r="N390" s="239"/>
      <c r="O390" s="458"/>
      <c r="P390" s="458"/>
      <c r="Q390" s="458"/>
      <c r="R390" s="249"/>
      <c r="S390" s="250"/>
      <c r="T390" s="459"/>
      <c r="U390" s="459"/>
      <c r="V390" s="459"/>
      <c r="W390" s="254"/>
      <c r="X390" s="255"/>
      <c r="Y390" s="255"/>
      <c r="Z390" s="256"/>
      <c r="AA390" s="222"/>
      <c r="AB390" s="196"/>
    </row>
    <row r="391" spans="1:28" ht="12.95" customHeight="1">
      <c r="A391" s="260"/>
      <c r="B391" s="260"/>
      <c r="C391" s="240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2"/>
      <c r="O391" s="458"/>
      <c r="P391" s="458"/>
      <c r="Q391" s="458"/>
      <c r="R391" s="251"/>
      <c r="S391" s="252"/>
      <c r="T391" s="459"/>
      <c r="U391" s="459"/>
      <c r="V391" s="459"/>
      <c r="W391" s="257"/>
      <c r="X391" s="258"/>
      <c r="Y391" s="258"/>
      <c r="Z391" s="259"/>
      <c r="AA391" s="196"/>
      <c r="AB391" s="196"/>
    </row>
    <row r="392" spans="1:28" ht="12.95" customHeight="1">
      <c r="A392" s="260"/>
      <c r="B392" s="260"/>
      <c r="C392" s="237"/>
      <c r="D392" s="238"/>
      <c r="E392" s="238"/>
      <c r="F392" s="238"/>
      <c r="G392" s="238"/>
      <c r="H392" s="238"/>
      <c r="I392" s="238"/>
      <c r="J392" s="238"/>
      <c r="K392" s="238"/>
      <c r="L392" s="238"/>
      <c r="M392" s="238"/>
      <c r="N392" s="239"/>
      <c r="O392" s="458"/>
      <c r="P392" s="458"/>
      <c r="Q392" s="458"/>
      <c r="R392" s="249"/>
      <c r="S392" s="250"/>
      <c r="T392" s="459"/>
      <c r="U392" s="459"/>
      <c r="V392" s="459"/>
      <c r="W392" s="254"/>
      <c r="X392" s="255"/>
      <c r="Y392" s="255"/>
      <c r="Z392" s="256"/>
      <c r="AA392" s="222"/>
      <c r="AB392" s="196"/>
    </row>
    <row r="393" spans="1:28" ht="12.95" customHeight="1">
      <c r="A393" s="260"/>
      <c r="B393" s="260"/>
      <c r="C393" s="240"/>
      <c r="D393" s="241"/>
      <c r="E393" s="241"/>
      <c r="F393" s="241"/>
      <c r="G393" s="241"/>
      <c r="H393" s="241"/>
      <c r="I393" s="241"/>
      <c r="J393" s="241"/>
      <c r="K393" s="241"/>
      <c r="L393" s="241"/>
      <c r="M393" s="241"/>
      <c r="N393" s="242"/>
      <c r="O393" s="458"/>
      <c r="P393" s="458"/>
      <c r="Q393" s="458"/>
      <c r="R393" s="251"/>
      <c r="S393" s="252"/>
      <c r="T393" s="459"/>
      <c r="U393" s="459"/>
      <c r="V393" s="459"/>
      <c r="W393" s="257"/>
      <c r="X393" s="258"/>
      <c r="Y393" s="258"/>
      <c r="Z393" s="259"/>
      <c r="AA393" s="196"/>
      <c r="AB393" s="196"/>
    </row>
    <row r="394" spans="1:28" ht="12.95" customHeight="1">
      <c r="A394" s="260"/>
      <c r="B394" s="260"/>
      <c r="C394" s="237"/>
      <c r="D394" s="238"/>
      <c r="E394" s="238"/>
      <c r="F394" s="238"/>
      <c r="G394" s="238"/>
      <c r="H394" s="238"/>
      <c r="I394" s="238"/>
      <c r="J394" s="238"/>
      <c r="K394" s="238"/>
      <c r="L394" s="238"/>
      <c r="M394" s="238"/>
      <c r="N394" s="239"/>
      <c r="O394" s="458"/>
      <c r="P394" s="458"/>
      <c r="Q394" s="458"/>
      <c r="R394" s="249"/>
      <c r="S394" s="250"/>
      <c r="T394" s="459"/>
      <c r="U394" s="459"/>
      <c r="V394" s="459"/>
      <c r="W394" s="254"/>
      <c r="X394" s="255"/>
      <c r="Y394" s="255"/>
      <c r="Z394" s="256"/>
      <c r="AA394" s="222"/>
      <c r="AB394" s="196"/>
    </row>
    <row r="395" spans="1:28" ht="12.95" customHeight="1">
      <c r="A395" s="260"/>
      <c r="B395" s="260"/>
      <c r="C395" s="240"/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2"/>
      <c r="O395" s="458"/>
      <c r="P395" s="458"/>
      <c r="Q395" s="458"/>
      <c r="R395" s="251"/>
      <c r="S395" s="252"/>
      <c r="T395" s="459"/>
      <c r="U395" s="459"/>
      <c r="V395" s="459"/>
      <c r="W395" s="257"/>
      <c r="X395" s="258"/>
      <c r="Y395" s="258"/>
      <c r="Z395" s="259"/>
      <c r="AA395" s="196"/>
      <c r="AB395" s="196"/>
    </row>
    <row r="396" spans="1:28" ht="12.95" customHeight="1">
      <c r="A396" s="260"/>
      <c r="B396" s="260"/>
      <c r="C396" s="237"/>
      <c r="D396" s="238"/>
      <c r="E396" s="238"/>
      <c r="F396" s="238"/>
      <c r="G396" s="238"/>
      <c r="H396" s="238"/>
      <c r="I396" s="238"/>
      <c r="J396" s="238"/>
      <c r="K396" s="238"/>
      <c r="L396" s="238"/>
      <c r="M396" s="238"/>
      <c r="N396" s="239"/>
      <c r="O396" s="458"/>
      <c r="P396" s="458"/>
      <c r="Q396" s="458"/>
      <c r="R396" s="249"/>
      <c r="S396" s="250"/>
      <c r="T396" s="459"/>
      <c r="U396" s="459"/>
      <c r="V396" s="459"/>
      <c r="W396" s="254"/>
      <c r="X396" s="255"/>
      <c r="Y396" s="255"/>
      <c r="Z396" s="256"/>
      <c r="AA396" s="196"/>
      <c r="AB396" s="196"/>
    </row>
    <row r="397" spans="1:28" ht="12.95" customHeight="1">
      <c r="A397" s="260"/>
      <c r="B397" s="260"/>
      <c r="C397" s="240"/>
      <c r="D397" s="241"/>
      <c r="E397" s="241"/>
      <c r="F397" s="241"/>
      <c r="G397" s="241"/>
      <c r="H397" s="241"/>
      <c r="I397" s="241"/>
      <c r="J397" s="241"/>
      <c r="K397" s="241"/>
      <c r="L397" s="241"/>
      <c r="M397" s="241"/>
      <c r="N397" s="242"/>
      <c r="O397" s="458"/>
      <c r="P397" s="458"/>
      <c r="Q397" s="458"/>
      <c r="R397" s="251"/>
      <c r="S397" s="252"/>
      <c r="T397" s="459"/>
      <c r="U397" s="459"/>
      <c r="V397" s="459"/>
      <c r="W397" s="257"/>
      <c r="X397" s="258"/>
      <c r="Y397" s="258"/>
      <c r="Z397" s="259"/>
      <c r="AA397" s="196"/>
      <c r="AB397" s="196"/>
    </row>
    <row r="398" spans="1:28" ht="12.95" customHeight="1">
      <c r="A398" s="262"/>
      <c r="B398" s="260"/>
      <c r="C398" s="237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  <c r="N398" s="239"/>
      <c r="O398" s="458"/>
      <c r="P398" s="458"/>
      <c r="Q398" s="458"/>
      <c r="R398" s="249"/>
      <c r="S398" s="250"/>
      <c r="T398" s="459"/>
      <c r="U398" s="459"/>
      <c r="V398" s="459"/>
      <c r="W398" s="254"/>
      <c r="X398" s="255"/>
      <c r="Y398" s="255"/>
      <c r="Z398" s="256"/>
      <c r="AA398" s="222"/>
      <c r="AB398" s="196"/>
    </row>
    <row r="399" spans="1:28" ht="12.95" customHeight="1">
      <c r="A399" s="260"/>
      <c r="B399" s="260"/>
      <c r="C399" s="240"/>
      <c r="D399" s="241"/>
      <c r="E399" s="241"/>
      <c r="F399" s="241"/>
      <c r="G399" s="241"/>
      <c r="H399" s="241"/>
      <c r="I399" s="241"/>
      <c r="J399" s="241"/>
      <c r="K399" s="241"/>
      <c r="L399" s="241"/>
      <c r="M399" s="241"/>
      <c r="N399" s="242"/>
      <c r="O399" s="458"/>
      <c r="P399" s="458"/>
      <c r="Q399" s="458"/>
      <c r="R399" s="251"/>
      <c r="S399" s="252"/>
      <c r="T399" s="459"/>
      <c r="U399" s="459"/>
      <c r="V399" s="459"/>
      <c r="W399" s="257"/>
      <c r="X399" s="258"/>
      <c r="Y399" s="258"/>
      <c r="Z399" s="259"/>
      <c r="AA399" s="196"/>
      <c r="AB399" s="196"/>
    </row>
    <row r="400" spans="1:28" ht="12.95" customHeight="1">
      <c r="A400" s="260"/>
      <c r="B400" s="260"/>
      <c r="C400" s="237"/>
      <c r="D400" s="238"/>
      <c r="E400" s="238"/>
      <c r="F400" s="238"/>
      <c r="G400" s="238"/>
      <c r="H400" s="238"/>
      <c r="I400" s="238"/>
      <c r="J400" s="238"/>
      <c r="K400" s="238"/>
      <c r="L400" s="238"/>
      <c r="M400" s="238"/>
      <c r="N400" s="239"/>
      <c r="O400" s="458"/>
      <c r="P400" s="458"/>
      <c r="Q400" s="458"/>
      <c r="R400" s="249"/>
      <c r="S400" s="250"/>
      <c r="T400" s="459"/>
      <c r="U400" s="459"/>
      <c r="V400" s="459"/>
      <c r="W400" s="254"/>
      <c r="X400" s="255"/>
      <c r="Y400" s="255"/>
      <c r="Z400" s="256"/>
      <c r="AA400" s="222"/>
      <c r="AB400" s="196"/>
    </row>
    <row r="401" spans="1:28" ht="12.95" customHeight="1">
      <c r="A401" s="260"/>
      <c r="B401" s="260"/>
      <c r="C401" s="240"/>
      <c r="D401" s="241"/>
      <c r="E401" s="241"/>
      <c r="F401" s="241"/>
      <c r="G401" s="241"/>
      <c r="H401" s="241"/>
      <c r="I401" s="241"/>
      <c r="J401" s="241"/>
      <c r="K401" s="241"/>
      <c r="L401" s="241"/>
      <c r="M401" s="241"/>
      <c r="N401" s="242"/>
      <c r="O401" s="458"/>
      <c r="P401" s="458"/>
      <c r="Q401" s="458"/>
      <c r="R401" s="251"/>
      <c r="S401" s="252"/>
      <c r="T401" s="459"/>
      <c r="U401" s="459"/>
      <c r="V401" s="459"/>
      <c r="W401" s="257"/>
      <c r="X401" s="258"/>
      <c r="Y401" s="258"/>
      <c r="Z401" s="259"/>
      <c r="AA401" s="196"/>
      <c r="AB401" s="196"/>
    </row>
    <row r="402" spans="1:28" ht="12.95" customHeight="1">
      <c r="A402" s="260"/>
      <c r="B402" s="260"/>
      <c r="C402" s="237"/>
      <c r="D402" s="238"/>
      <c r="E402" s="238"/>
      <c r="F402" s="238"/>
      <c r="G402" s="238"/>
      <c r="H402" s="238"/>
      <c r="I402" s="238"/>
      <c r="J402" s="238"/>
      <c r="K402" s="238"/>
      <c r="L402" s="238"/>
      <c r="M402" s="238"/>
      <c r="N402" s="239"/>
      <c r="O402" s="458"/>
      <c r="P402" s="458"/>
      <c r="Q402" s="458"/>
      <c r="R402" s="249"/>
      <c r="S402" s="250"/>
      <c r="T402" s="459"/>
      <c r="U402" s="459"/>
      <c r="V402" s="459"/>
      <c r="W402" s="254"/>
      <c r="X402" s="255"/>
      <c r="Y402" s="255"/>
      <c r="Z402" s="256"/>
      <c r="AA402" s="222"/>
      <c r="AB402" s="196"/>
    </row>
    <row r="403" spans="1:28" ht="12.95" customHeight="1">
      <c r="A403" s="260"/>
      <c r="B403" s="260"/>
      <c r="C403" s="240"/>
      <c r="D403" s="241"/>
      <c r="E403" s="241"/>
      <c r="F403" s="241"/>
      <c r="G403" s="241"/>
      <c r="H403" s="241"/>
      <c r="I403" s="241"/>
      <c r="J403" s="241"/>
      <c r="K403" s="241"/>
      <c r="L403" s="241"/>
      <c r="M403" s="241"/>
      <c r="N403" s="242"/>
      <c r="O403" s="458"/>
      <c r="P403" s="458"/>
      <c r="Q403" s="458"/>
      <c r="R403" s="251"/>
      <c r="S403" s="252"/>
      <c r="T403" s="459"/>
      <c r="U403" s="459"/>
      <c r="V403" s="459"/>
      <c r="W403" s="257"/>
      <c r="X403" s="258"/>
      <c r="Y403" s="258"/>
      <c r="Z403" s="259"/>
      <c r="AA403" s="196"/>
      <c r="AB403" s="196"/>
    </row>
    <row r="404" spans="1:28" ht="12.95" customHeight="1">
      <c r="A404" s="260"/>
      <c r="B404" s="260"/>
      <c r="C404" s="237"/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9"/>
      <c r="O404" s="458"/>
      <c r="P404" s="458"/>
      <c r="Q404" s="458"/>
      <c r="R404" s="249"/>
      <c r="S404" s="250"/>
      <c r="T404" s="459"/>
      <c r="U404" s="459"/>
      <c r="V404" s="459"/>
      <c r="W404" s="254"/>
      <c r="X404" s="255"/>
      <c r="Y404" s="255"/>
      <c r="Z404" s="256"/>
      <c r="AA404" s="196"/>
      <c r="AB404" s="196"/>
    </row>
    <row r="405" spans="1:28" ht="12.95" customHeight="1">
      <c r="A405" s="260"/>
      <c r="B405" s="260"/>
      <c r="C405" s="240"/>
      <c r="D405" s="241"/>
      <c r="E405" s="241"/>
      <c r="F405" s="241"/>
      <c r="G405" s="241"/>
      <c r="H405" s="241"/>
      <c r="I405" s="241"/>
      <c r="J405" s="241"/>
      <c r="K405" s="241"/>
      <c r="L405" s="241"/>
      <c r="M405" s="241"/>
      <c r="N405" s="242"/>
      <c r="O405" s="458"/>
      <c r="P405" s="458"/>
      <c r="Q405" s="458"/>
      <c r="R405" s="251"/>
      <c r="S405" s="252"/>
      <c r="T405" s="459"/>
      <c r="U405" s="459"/>
      <c r="V405" s="459"/>
      <c r="W405" s="257"/>
      <c r="X405" s="258"/>
      <c r="Y405" s="258"/>
      <c r="Z405" s="259"/>
      <c r="AA405" s="196"/>
      <c r="AB405" s="196"/>
    </row>
    <row r="406" spans="1:28" ht="12.95" customHeight="1">
      <c r="A406" s="262"/>
      <c r="B406" s="260"/>
      <c r="C406" s="237"/>
      <c r="D406" s="238"/>
      <c r="E406" s="238"/>
      <c r="F406" s="238"/>
      <c r="G406" s="238"/>
      <c r="H406" s="238"/>
      <c r="I406" s="238"/>
      <c r="J406" s="238"/>
      <c r="K406" s="238"/>
      <c r="L406" s="238"/>
      <c r="M406" s="238"/>
      <c r="N406" s="239"/>
      <c r="O406" s="458"/>
      <c r="P406" s="458"/>
      <c r="Q406" s="458"/>
      <c r="R406" s="249"/>
      <c r="S406" s="250"/>
      <c r="T406" s="459"/>
      <c r="U406" s="459"/>
      <c r="V406" s="459"/>
      <c r="W406" s="254"/>
      <c r="X406" s="255"/>
      <c r="Y406" s="255"/>
      <c r="Z406" s="256"/>
      <c r="AA406" s="222"/>
      <c r="AB406" s="196"/>
    </row>
    <row r="407" spans="1:28" ht="12.95" customHeight="1">
      <c r="A407" s="260"/>
      <c r="B407" s="260"/>
      <c r="C407" s="240"/>
      <c r="D407" s="241"/>
      <c r="E407" s="241"/>
      <c r="F407" s="241"/>
      <c r="G407" s="241"/>
      <c r="H407" s="241"/>
      <c r="I407" s="241"/>
      <c r="J407" s="241"/>
      <c r="K407" s="241"/>
      <c r="L407" s="241"/>
      <c r="M407" s="241"/>
      <c r="N407" s="242"/>
      <c r="O407" s="458"/>
      <c r="P407" s="458"/>
      <c r="Q407" s="458"/>
      <c r="R407" s="251"/>
      <c r="S407" s="252"/>
      <c r="T407" s="459"/>
      <c r="U407" s="459"/>
      <c r="V407" s="459"/>
      <c r="W407" s="257"/>
      <c r="X407" s="258"/>
      <c r="Y407" s="258"/>
      <c r="Z407" s="259"/>
      <c r="AA407" s="196"/>
      <c r="AB407" s="196"/>
    </row>
    <row r="408" spans="1:28" ht="12.95" customHeight="1">
      <c r="A408" s="260"/>
      <c r="B408" s="260"/>
      <c r="C408" s="237"/>
      <c r="D408" s="238"/>
      <c r="E408" s="238"/>
      <c r="F408" s="238"/>
      <c r="G408" s="238"/>
      <c r="H408" s="238"/>
      <c r="I408" s="238"/>
      <c r="J408" s="238"/>
      <c r="K408" s="238"/>
      <c r="L408" s="238"/>
      <c r="M408" s="238"/>
      <c r="N408" s="239"/>
      <c r="O408" s="458"/>
      <c r="P408" s="458"/>
      <c r="Q408" s="458"/>
      <c r="R408" s="249"/>
      <c r="S408" s="250"/>
      <c r="T408" s="459"/>
      <c r="U408" s="459"/>
      <c r="V408" s="459"/>
      <c r="W408" s="254"/>
      <c r="X408" s="255"/>
      <c r="Y408" s="255"/>
      <c r="Z408" s="256"/>
      <c r="AA408" s="222"/>
      <c r="AB408" s="196"/>
    </row>
    <row r="409" spans="1:28" ht="12.95" customHeight="1">
      <c r="A409" s="260"/>
      <c r="B409" s="260"/>
      <c r="C409" s="240"/>
      <c r="D409" s="241"/>
      <c r="E409" s="241"/>
      <c r="F409" s="241"/>
      <c r="G409" s="241"/>
      <c r="H409" s="241"/>
      <c r="I409" s="241"/>
      <c r="J409" s="241"/>
      <c r="K409" s="241"/>
      <c r="L409" s="241"/>
      <c r="M409" s="241"/>
      <c r="N409" s="242"/>
      <c r="O409" s="458"/>
      <c r="P409" s="458"/>
      <c r="Q409" s="458"/>
      <c r="R409" s="251"/>
      <c r="S409" s="252"/>
      <c r="T409" s="459"/>
      <c r="U409" s="459"/>
      <c r="V409" s="459"/>
      <c r="W409" s="257"/>
      <c r="X409" s="258"/>
      <c r="Y409" s="258"/>
      <c r="Z409" s="259"/>
      <c r="AA409" s="196"/>
      <c r="AB409" s="196"/>
    </row>
    <row r="410" spans="1:28" ht="12.95" customHeight="1">
      <c r="A410" s="233"/>
      <c r="B410" s="234"/>
      <c r="C410" s="237"/>
      <c r="D410" s="238"/>
      <c r="E410" s="238"/>
      <c r="F410" s="238"/>
      <c r="G410" s="238"/>
      <c r="H410" s="238"/>
      <c r="I410" s="238"/>
      <c r="J410" s="238"/>
      <c r="K410" s="238"/>
      <c r="L410" s="238"/>
      <c r="M410" s="238"/>
      <c r="N410" s="239"/>
      <c r="O410" s="452"/>
      <c r="P410" s="453"/>
      <c r="Q410" s="454"/>
      <c r="R410" s="249"/>
      <c r="S410" s="250"/>
      <c r="T410" s="254"/>
      <c r="U410" s="255"/>
      <c r="V410" s="256"/>
      <c r="W410" s="254"/>
      <c r="X410" s="255"/>
      <c r="Y410" s="255"/>
      <c r="Z410" s="256"/>
      <c r="AA410" s="222"/>
      <c r="AB410" s="196"/>
    </row>
    <row r="411" spans="1:28" ht="12.95" customHeight="1">
      <c r="A411" s="235"/>
      <c r="B411" s="236"/>
      <c r="C411" s="240"/>
      <c r="D411" s="241"/>
      <c r="E411" s="241"/>
      <c r="F411" s="241"/>
      <c r="G411" s="241"/>
      <c r="H411" s="241"/>
      <c r="I411" s="241"/>
      <c r="J411" s="241"/>
      <c r="K411" s="241"/>
      <c r="L411" s="241"/>
      <c r="M411" s="241"/>
      <c r="N411" s="242"/>
      <c r="O411" s="455"/>
      <c r="P411" s="456"/>
      <c r="Q411" s="457"/>
      <c r="R411" s="251"/>
      <c r="S411" s="252"/>
      <c r="T411" s="257"/>
      <c r="U411" s="258"/>
      <c r="V411" s="259"/>
      <c r="W411" s="257"/>
      <c r="X411" s="258"/>
      <c r="Y411" s="258"/>
      <c r="Z411" s="259"/>
      <c r="AA411" s="196"/>
      <c r="AB411" s="196"/>
    </row>
    <row r="412" spans="1:28" ht="12.95" customHeight="1">
      <c r="A412" s="233"/>
      <c r="B412" s="234"/>
      <c r="C412" s="237"/>
      <c r="D412" s="238"/>
      <c r="E412" s="238"/>
      <c r="F412" s="238"/>
      <c r="G412" s="238"/>
      <c r="H412" s="238"/>
      <c r="I412" s="238"/>
      <c r="J412" s="238"/>
      <c r="K412" s="238"/>
      <c r="L412" s="238"/>
      <c r="M412" s="238"/>
      <c r="N412" s="239"/>
      <c r="O412" s="452"/>
      <c r="P412" s="453"/>
      <c r="Q412" s="454"/>
      <c r="R412" s="249"/>
      <c r="S412" s="250"/>
      <c r="T412" s="254"/>
      <c r="U412" s="255"/>
      <c r="V412" s="256"/>
      <c r="W412" s="254"/>
      <c r="X412" s="255"/>
      <c r="Y412" s="255"/>
      <c r="Z412" s="256"/>
      <c r="AA412" s="222"/>
      <c r="AB412" s="196"/>
    </row>
    <row r="413" spans="1:28" ht="12.95" customHeight="1">
      <c r="A413" s="235"/>
      <c r="B413" s="236"/>
      <c r="C413" s="240"/>
      <c r="D413" s="241"/>
      <c r="E413" s="241"/>
      <c r="F413" s="241"/>
      <c r="G413" s="241"/>
      <c r="H413" s="241"/>
      <c r="I413" s="241"/>
      <c r="J413" s="241"/>
      <c r="K413" s="241"/>
      <c r="L413" s="241"/>
      <c r="M413" s="241"/>
      <c r="N413" s="242"/>
      <c r="O413" s="455"/>
      <c r="P413" s="456"/>
      <c r="Q413" s="457"/>
      <c r="R413" s="251"/>
      <c r="S413" s="252"/>
      <c r="T413" s="257"/>
      <c r="U413" s="258"/>
      <c r="V413" s="259"/>
      <c r="W413" s="257"/>
      <c r="X413" s="258"/>
      <c r="Y413" s="258"/>
      <c r="Z413" s="259"/>
      <c r="AA413" s="196"/>
      <c r="AB413" s="196"/>
    </row>
    <row r="414" spans="1:28" ht="12.95" customHeight="1">
      <c r="A414" s="60"/>
      <c r="B414" s="60"/>
      <c r="C414" s="48"/>
      <c r="D414" s="53"/>
      <c r="E414" s="53"/>
      <c r="F414" s="53"/>
      <c r="G414" s="48"/>
      <c r="H414" s="48"/>
      <c r="I414" s="48"/>
      <c r="J414" s="48"/>
      <c r="K414" s="48"/>
      <c r="L414" s="48"/>
      <c r="M414" s="48"/>
      <c r="N414" s="48"/>
      <c r="O414" s="67"/>
      <c r="P414" s="67"/>
      <c r="Q414" s="67"/>
      <c r="R414" s="61"/>
      <c r="S414" s="62"/>
      <c r="T414" s="50"/>
      <c r="U414" s="64"/>
      <c r="V414" s="64"/>
      <c r="W414" s="50"/>
      <c r="X414" s="64"/>
      <c r="Y414" s="64"/>
      <c r="Z414" s="50"/>
      <c r="AA414" s="44"/>
      <c r="AB414" s="26"/>
    </row>
    <row r="415" spans="1:28" ht="12.95" customHeight="1">
      <c r="A415" s="66"/>
      <c r="B415" s="65"/>
      <c r="C415" s="45"/>
      <c r="D415" s="53"/>
      <c r="E415" s="53"/>
      <c r="F415" s="53"/>
      <c r="G415" s="45"/>
      <c r="H415" s="45"/>
      <c r="I415" s="45"/>
      <c r="J415" s="45"/>
      <c r="K415" s="45"/>
      <c r="L415" s="45"/>
      <c r="M415" s="45"/>
      <c r="N415" s="45"/>
      <c r="O415" s="68"/>
      <c r="P415" s="68"/>
      <c r="Q415" s="68"/>
      <c r="R415" s="57"/>
      <c r="S415" s="57"/>
      <c r="T415" s="47"/>
      <c r="U415" s="47"/>
      <c r="V415" s="47"/>
      <c r="W415" s="47"/>
      <c r="X415" s="47"/>
      <c r="Y415" s="47"/>
      <c r="Z415" s="47"/>
      <c r="AA415" s="26"/>
      <c r="AB415" s="26"/>
    </row>
    <row r="416" spans="1:28" ht="19.5" thickBot="1">
      <c r="A416" s="443" t="s">
        <v>72</v>
      </c>
      <c r="B416" s="444"/>
      <c r="C416" s="443" t="s">
        <v>23</v>
      </c>
      <c r="D416" s="447"/>
      <c r="E416" s="447"/>
      <c r="F416" s="448"/>
      <c r="G416" s="231" t="str">
        <f>IF(SUMIF(AA382:AB413,"10％",W382:Z413)=0,"",SUMIF(AA382:AB413,"10％",W382:Z413))</f>
        <v/>
      </c>
      <c r="H416" s="231"/>
      <c r="I416" s="231"/>
      <c r="J416" s="231"/>
      <c r="K416" s="451" t="s">
        <v>59</v>
      </c>
      <c r="L416" s="451"/>
      <c r="M416" s="451"/>
      <c r="N416" s="451"/>
      <c r="O416" s="231" t="str">
        <f>IF(SUMIF(AA382:AB413,"8%軽",W382:Z413)=0,"",SUMIF(AA382:AB413,"8%軽",W382:Z413))</f>
        <v/>
      </c>
      <c r="P416" s="231"/>
      <c r="Q416" s="231"/>
      <c r="R416" s="231"/>
      <c r="S416" s="451" t="s">
        <v>71</v>
      </c>
      <c r="T416" s="451"/>
      <c r="U416" s="451"/>
      <c r="V416" s="451"/>
      <c r="W416" s="231" t="str">
        <f>IF(SUMIF(AA382:AB413,"非",W382:Z413)=0,"",SUMIF(AA382:AB413,"非",W382:Z413))</f>
        <v/>
      </c>
      <c r="X416" s="231"/>
      <c r="Y416" s="231"/>
      <c r="Z416" s="231"/>
    </row>
    <row r="417" spans="1:41">
      <c r="A417" s="445"/>
      <c r="B417" s="446"/>
      <c r="C417" s="445"/>
      <c r="D417" s="449"/>
      <c r="E417" s="449"/>
      <c r="F417" s="450"/>
      <c r="G417" s="231"/>
      <c r="H417" s="231"/>
      <c r="I417" s="231"/>
      <c r="J417" s="231"/>
      <c r="K417" s="451"/>
      <c r="L417" s="451"/>
      <c r="M417" s="451"/>
      <c r="N417" s="451"/>
      <c r="O417" s="231"/>
      <c r="P417" s="231"/>
      <c r="Q417" s="231"/>
      <c r="R417" s="231"/>
      <c r="S417" s="451"/>
      <c r="T417" s="451"/>
      <c r="U417" s="451"/>
      <c r="V417" s="451"/>
      <c r="W417" s="231"/>
      <c r="X417" s="231"/>
      <c r="Y417" s="231"/>
      <c r="Z417" s="231"/>
    </row>
    <row r="418" spans="1:41" ht="15" customHeight="1">
      <c r="A418" s="274" t="s">
        <v>60</v>
      </c>
      <c r="B418" s="274"/>
      <c r="C418" s="274"/>
      <c r="D418" s="274"/>
      <c r="E418" s="274"/>
      <c r="F418" s="274"/>
      <c r="G418" s="274"/>
      <c r="H418" s="274"/>
      <c r="I418" s="274"/>
      <c r="J418" s="274"/>
      <c r="K418" s="274"/>
      <c r="L418" s="274"/>
      <c r="M418" s="274"/>
      <c r="N418" s="274"/>
      <c r="O418" s="274"/>
      <c r="P418" s="274"/>
      <c r="Q418" s="274"/>
      <c r="R418" s="274"/>
      <c r="S418" s="274"/>
      <c r="T418" s="274"/>
      <c r="U418" s="274"/>
      <c r="V418" s="274"/>
      <c r="W418" s="274"/>
      <c r="X418" s="274"/>
      <c r="Y418" s="274"/>
      <c r="Z418" s="274"/>
      <c r="AA418" s="274"/>
      <c r="AB418" s="274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</row>
    <row r="419" spans="1:41" ht="15" customHeight="1">
      <c r="A419" s="274"/>
      <c r="B419" s="274"/>
      <c r="C419" s="274"/>
      <c r="D419" s="274"/>
      <c r="E419" s="274"/>
      <c r="F419" s="274"/>
      <c r="G419" s="274"/>
      <c r="H419" s="274"/>
      <c r="I419" s="274"/>
      <c r="J419" s="274"/>
      <c r="K419" s="274"/>
      <c r="L419" s="274"/>
      <c r="M419" s="274"/>
      <c r="N419" s="274"/>
      <c r="O419" s="274"/>
      <c r="P419" s="274"/>
      <c r="Q419" s="274"/>
      <c r="R419" s="274"/>
      <c r="S419" s="274"/>
      <c r="T419" s="274"/>
      <c r="U419" s="274"/>
      <c r="V419" s="274"/>
      <c r="W419" s="274"/>
      <c r="X419" s="274"/>
      <c r="Y419" s="274"/>
      <c r="Z419" s="274"/>
      <c r="AA419" s="274"/>
      <c r="AB419" s="274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</row>
    <row r="420" spans="1:41" ht="1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1"/>
      <c r="R420" s="1"/>
      <c r="S420" s="1"/>
      <c r="T420" s="216" t="s">
        <v>5</v>
      </c>
      <c r="U420" s="216"/>
      <c r="V420" s="200" t="s">
        <v>6</v>
      </c>
      <c r="W420" s="200"/>
      <c r="X420" s="200" t="s">
        <v>7</v>
      </c>
      <c r="Y420" s="200"/>
      <c r="Z420" s="200" t="s">
        <v>8</v>
      </c>
      <c r="AA420" s="200"/>
      <c r="AB420" s="200" t="s">
        <v>9</v>
      </c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</row>
    <row r="421" spans="1:41" ht="1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1"/>
      <c r="R421" s="1"/>
      <c r="S421" s="1"/>
      <c r="T421" s="216"/>
      <c r="U421" s="216"/>
      <c r="V421" s="200"/>
      <c r="W421" s="200"/>
      <c r="X421" s="200"/>
      <c r="Y421" s="200"/>
      <c r="Z421" s="200"/>
      <c r="AA421" s="200"/>
      <c r="AB421" s="200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</row>
    <row r="422" spans="1:41" ht="12.95" customHeight="1">
      <c r="A422" s="417" t="s">
        <v>17</v>
      </c>
      <c r="B422" s="211"/>
      <c r="C422" s="417" t="s">
        <v>48</v>
      </c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1"/>
      <c r="O422" s="98" t="s">
        <v>18</v>
      </c>
      <c r="P422" s="98"/>
      <c r="Q422" s="98"/>
      <c r="R422" s="370" t="s">
        <v>19</v>
      </c>
      <c r="S422" s="371"/>
      <c r="T422" s="98" t="s">
        <v>49</v>
      </c>
      <c r="U422" s="98"/>
      <c r="V422" s="98"/>
      <c r="W422" s="83" t="s">
        <v>28</v>
      </c>
      <c r="X422" s="96"/>
      <c r="Y422" s="96"/>
      <c r="Z422" s="84"/>
      <c r="AA422" s="460" t="s">
        <v>50</v>
      </c>
      <c r="AB422" s="460"/>
    </row>
    <row r="423" spans="1:41" ht="12.95" customHeight="1">
      <c r="A423" s="419"/>
      <c r="B423" s="215"/>
      <c r="C423" s="419"/>
      <c r="D423" s="214"/>
      <c r="E423" s="214"/>
      <c r="F423" s="214"/>
      <c r="G423" s="214"/>
      <c r="H423" s="214"/>
      <c r="I423" s="214"/>
      <c r="J423" s="214"/>
      <c r="K423" s="214"/>
      <c r="L423" s="214"/>
      <c r="M423" s="214"/>
      <c r="N423" s="215"/>
      <c r="O423" s="98"/>
      <c r="P423" s="98"/>
      <c r="Q423" s="98"/>
      <c r="R423" s="372"/>
      <c r="S423" s="373"/>
      <c r="T423" s="98"/>
      <c r="U423" s="98"/>
      <c r="V423" s="98"/>
      <c r="W423" s="85"/>
      <c r="X423" s="97"/>
      <c r="Y423" s="97"/>
      <c r="Z423" s="86"/>
      <c r="AA423" s="460"/>
      <c r="AB423" s="460"/>
    </row>
    <row r="424" spans="1:41" ht="12.95" customHeight="1">
      <c r="A424" s="266"/>
      <c r="B424" s="234"/>
      <c r="C424" s="237"/>
      <c r="D424" s="238"/>
      <c r="E424" s="238"/>
      <c r="F424" s="238"/>
      <c r="G424" s="238"/>
      <c r="H424" s="238"/>
      <c r="I424" s="238"/>
      <c r="J424" s="238"/>
      <c r="K424" s="238"/>
      <c r="L424" s="238"/>
      <c r="M424" s="238"/>
      <c r="N424" s="239"/>
      <c r="O424" s="458"/>
      <c r="P424" s="458"/>
      <c r="Q424" s="458"/>
      <c r="R424" s="249"/>
      <c r="S424" s="250"/>
      <c r="T424" s="459"/>
      <c r="U424" s="459"/>
      <c r="V424" s="459"/>
      <c r="W424" s="254"/>
      <c r="X424" s="255"/>
      <c r="Y424" s="255"/>
      <c r="Z424" s="256"/>
      <c r="AA424" s="222"/>
      <c r="AB424" s="196"/>
    </row>
    <row r="425" spans="1:41" ht="12.95" customHeight="1">
      <c r="A425" s="263"/>
      <c r="B425" s="264"/>
      <c r="C425" s="240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2"/>
      <c r="O425" s="458"/>
      <c r="P425" s="458"/>
      <c r="Q425" s="458"/>
      <c r="R425" s="251"/>
      <c r="S425" s="252"/>
      <c r="T425" s="459"/>
      <c r="U425" s="459"/>
      <c r="V425" s="459"/>
      <c r="W425" s="257"/>
      <c r="X425" s="258"/>
      <c r="Y425" s="258"/>
      <c r="Z425" s="259"/>
      <c r="AA425" s="196"/>
      <c r="AB425" s="196"/>
    </row>
    <row r="426" spans="1:41" ht="12.95" customHeight="1">
      <c r="A426" s="233"/>
      <c r="B426" s="234"/>
      <c r="C426" s="237"/>
      <c r="D426" s="238"/>
      <c r="E426" s="238"/>
      <c r="F426" s="238"/>
      <c r="G426" s="238"/>
      <c r="H426" s="238"/>
      <c r="I426" s="238"/>
      <c r="J426" s="238"/>
      <c r="K426" s="238"/>
      <c r="L426" s="238"/>
      <c r="M426" s="238"/>
      <c r="N426" s="239"/>
      <c r="O426" s="458"/>
      <c r="P426" s="458"/>
      <c r="Q426" s="458"/>
      <c r="R426" s="249"/>
      <c r="S426" s="250"/>
      <c r="T426" s="459"/>
      <c r="U426" s="459"/>
      <c r="V426" s="459"/>
      <c r="W426" s="254"/>
      <c r="X426" s="255"/>
      <c r="Y426" s="255"/>
      <c r="Z426" s="256"/>
      <c r="AA426" s="222"/>
      <c r="AB426" s="196"/>
    </row>
    <row r="427" spans="1:41" ht="12.95" customHeight="1">
      <c r="A427" s="263"/>
      <c r="B427" s="264"/>
      <c r="C427" s="240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2"/>
      <c r="O427" s="458"/>
      <c r="P427" s="458"/>
      <c r="Q427" s="458"/>
      <c r="R427" s="251"/>
      <c r="S427" s="252"/>
      <c r="T427" s="459"/>
      <c r="U427" s="459"/>
      <c r="V427" s="459"/>
      <c r="W427" s="257"/>
      <c r="X427" s="258"/>
      <c r="Y427" s="258"/>
      <c r="Z427" s="259"/>
      <c r="AA427" s="196"/>
      <c r="AB427" s="196"/>
    </row>
    <row r="428" spans="1:41" ht="12.95" customHeight="1">
      <c r="A428" s="260"/>
      <c r="B428" s="260"/>
      <c r="C428" s="237"/>
      <c r="D428" s="238"/>
      <c r="E428" s="238"/>
      <c r="F428" s="238"/>
      <c r="G428" s="238"/>
      <c r="H428" s="238"/>
      <c r="I428" s="238"/>
      <c r="J428" s="238"/>
      <c r="K428" s="238"/>
      <c r="L428" s="238"/>
      <c r="M428" s="238"/>
      <c r="N428" s="239"/>
      <c r="O428" s="458"/>
      <c r="P428" s="458"/>
      <c r="Q428" s="458"/>
      <c r="R428" s="249"/>
      <c r="S428" s="250"/>
      <c r="T428" s="459"/>
      <c r="U428" s="459"/>
      <c r="V428" s="459"/>
      <c r="W428" s="254"/>
      <c r="X428" s="255"/>
      <c r="Y428" s="255"/>
      <c r="Z428" s="256"/>
      <c r="AA428" s="222"/>
      <c r="AB428" s="196"/>
    </row>
    <row r="429" spans="1:41" ht="12.95" customHeight="1">
      <c r="A429" s="260"/>
      <c r="B429" s="260"/>
      <c r="C429" s="240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2"/>
      <c r="O429" s="458"/>
      <c r="P429" s="458"/>
      <c r="Q429" s="458"/>
      <c r="R429" s="251"/>
      <c r="S429" s="252"/>
      <c r="T429" s="459"/>
      <c r="U429" s="459"/>
      <c r="V429" s="459"/>
      <c r="W429" s="257"/>
      <c r="X429" s="258"/>
      <c r="Y429" s="258"/>
      <c r="Z429" s="259"/>
      <c r="AA429" s="196"/>
      <c r="AB429" s="196"/>
    </row>
    <row r="430" spans="1:41" ht="12.95" customHeight="1">
      <c r="A430" s="260"/>
      <c r="B430" s="260"/>
      <c r="C430" s="237"/>
      <c r="D430" s="238"/>
      <c r="E430" s="238"/>
      <c r="F430" s="238"/>
      <c r="G430" s="238"/>
      <c r="H430" s="238"/>
      <c r="I430" s="238"/>
      <c r="J430" s="238"/>
      <c r="K430" s="238"/>
      <c r="L430" s="238"/>
      <c r="M430" s="238"/>
      <c r="N430" s="239"/>
      <c r="O430" s="458"/>
      <c r="P430" s="458"/>
      <c r="Q430" s="458"/>
      <c r="R430" s="249"/>
      <c r="S430" s="250"/>
      <c r="T430" s="459"/>
      <c r="U430" s="459"/>
      <c r="V430" s="459"/>
      <c r="W430" s="254"/>
      <c r="X430" s="255"/>
      <c r="Y430" s="255"/>
      <c r="Z430" s="256"/>
      <c r="AA430" s="222"/>
      <c r="AB430" s="196"/>
    </row>
    <row r="431" spans="1:41" ht="12.95" customHeight="1">
      <c r="A431" s="260"/>
      <c r="B431" s="260"/>
      <c r="C431" s="240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2"/>
      <c r="O431" s="458"/>
      <c r="P431" s="458"/>
      <c r="Q431" s="458"/>
      <c r="R431" s="251"/>
      <c r="S431" s="252"/>
      <c r="T431" s="459"/>
      <c r="U431" s="459"/>
      <c r="V431" s="459"/>
      <c r="W431" s="257"/>
      <c r="X431" s="258"/>
      <c r="Y431" s="258"/>
      <c r="Z431" s="259"/>
      <c r="AA431" s="196"/>
      <c r="AB431" s="196"/>
    </row>
    <row r="432" spans="1:41" ht="12.95" customHeight="1">
      <c r="A432" s="262"/>
      <c r="B432" s="260"/>
      <c r="C432" s="237"/>
      <c r="D432" s="238"/>
      <c r="E432" s="238"/>
      <c r="F432" s="238"/>
      <c r="G432" s="238"/>
      <c r="H432" s="238"/>
      <c r="I432" s="238"/>
      <c r="J432" s="238"/>
      <c r="K432" s="238"/>
      <c r="L432" s="238"/>
      <c r="M432" s="238"/>
      <c r="N432" s="239"/>
      <c r="O432" s="458"/>
      <c r="P432" s="458"/>
      <c r="Q432" s="458"/>
      <c r="R432" s="249"/>
      <c r="S432" s="250"/>
      <c r="T432" s="459"/>
      <c r="U432" s="459"/>
      <c r="V432" s="459"/>
      <c r="W432" s="254"/>
      <c r="X432" s="255"/>
      <c r="Y432" s="255"/>
      <c r="Z432" s="256"/>
      <c r="AA432" s="222"/>
      <c r="AB432" s="196"/>
    </row>
    <row r="433" spans="1:28" ht="12.95" customHeight="1">
      <c r="A433" s="260"/>
      <c r="B433" s="260"/>
      <c r="C433" s="240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2"/>
      <c r="O433" s="458"/>
      <c r="P433" s="458"/>
      <c r="Q433" s="458"/>
      <c r="R433" s="251"/>
      <c r="S433" s="252"/>
      <c r="T433" s="459"/>
      <c r="U433" s="459"/>
      <c r="V433" s="459"/>
      <c r="W433" s="257"/>
      <c r="X433" s="258"/>
      <c r="Y433" s="258"/>
      <c r="Z433" s="259"/>
      <c r="AA433" s="196"/>
      <c r="AB433" s="196"/>
    </row>
    <row r="434" spans="1:28" ht="12.95" customHeight="1">
      <c r="A434" s="260"/>
      <c r="B434" s="260"/>
      <c r="C434" s="237"/>
      <c r="D434" s="238"/>
      <c r="E434" s="238"/>
      <c r="F434" s="238"/>
      <c r="G434" s="238"/>
      <c r="H434" s="238"/>
      <c r="I434" s="238"/>
      <c r="J434" s="238"/>
      <c r="K434" s="238"/>
      <c r="L434" s="238"/>
      <c r="M434" s="238"/>
      <c r="N434" s="239"/>
      <c r="O434" s="458"/>
      <c r="P434" s="458"/>
      <c r="Q434" s="458"/>
      <c r="R434" s="249"/>
      <c r="S434" s="250"/>
      <c r="T434" s="459"/>
      <c r="U434" s="459"/>
      <c r="V434" s="459"/>
      <c r="W434" s="254"/>
      <c r="X434" s="255"/>
      <c r="Y434" s="255"/>
      <c r="Z434" s="256"/>
      <c r="AA434" s="222"/>
      <c r="AB434" s="196"/>
    </row>
    <row r="435" spans="1:28" ht="12.95" customHeight="1">
      <c r="A435" s="260"/>
      <c r="B435" s="260"/>
      <c r="C435" s="240"/>
      <c r="D435" s="241"/>
      <c r="E435" s="241"/>
      <c r="F435" s="241"/>
      <c r="G435" s="241"/>
      <c r="H435" s="241"/>
      <c r="I435" s="241"/>
      <c r="J435" s="241"/>
      <c r="K435" s="241"/>
      <c r="L435" s="241"/>
      <c r="M435" s="241"/>
      <c r="N435" s="242"/>
      <c r="O435" s="458"/>
      <c r="P435" s="458"/>
      <c r="Q435" s="458"/>
      <c r="R435" s="251"/>
      <c r="S435" s="252"/>
      <c r="T435" s="459"/>
      <c r="U435" s="459"/>
      <c r="V435" s="459"/>
      <c r="W435" s="257"/>
      <c r="X435" s="258"/>
      <c r="Y435" s="258"/>
      <c r="Z435" s="259"/>
      <c r="AA435" s="196"/>
      <c r="AB435" s="196"/>
    </row>
    <row r="436" spans="1:28" ht="12.95" customHeight="1">
      <c r="A436" s="260"/>
      <c r="B436" s="260"/>
      <c r="C436" s="237"/>
      <c r="D436" s="238"/>
      <c r="E436" s="238"/>
      <c r="F436" s="238"/>
      <c r="G436" s="238"/>
      <c r="H436" s="238"/>
      <c r="I436" s="238"/>
      <c r="J436" s="238"/>
      <c r="K436" s="238"/>
      <c r="L436" s="238"/>
      <c r="M436" s="238"/>
      <c r="N436" s="239"/>
      <c r="O436" s="458"/>
      <c r="P436" s="458"/>
      <c r="Q436" s="458"/>
      <c r="R436" s="249"/>
      <c r="S436" s="250"/>
      <c r="T436" s="459"/>
      <c r="U436" s="459"/>
      <c r="V436" s="459"/>
      <c r="W436" s="254"/>
      <c r="X436" s="255"/>
      <c r="Y436" s="255"/>
      <c r="Z436" s="256"/>
      <c r="AA436" s="222"/>
      <c r="AB436" s="196"/>
    </row>
    <row r="437" spans="1:28" ht="12.95" customHeight="1">
      <c r="A437" s="260"/>
      <c r="B437" s="260"/>
      <c r="C437" s="240"/>
      <c r="D437" s="241"/>
      <c r="E437" s="241"/>
      <c r="F437" s="241"/>
      <c r="G437" s="241"/>
      <c r="H437" s="241"/>
      <c r="I437" s="241"/>
      <c r="J437" s="241"/>
      <c r="K437" s="241"/>
      <c r="L437" s="241"/>
      <c r="M437" s="241"/>
      <c r="N437" s="242"/>
      <c r="O437" s="458"/>
      <c r="P437" s="458"/>
      <c r="Q437" s="458"/>
      <c r="R437" s="251"/>
      <c r="S437" s="252"/>
      <c r="T437" s="459"/>
      <c r="U437" s="459"/>
      <c r="V437" s="459"/>
      <c r="W437" s="257"/>
      <c r="X437" s="258"/>
      <c r="Y437" s="258"/>
      <c r="Z437" s="259"/>
      <c r="AA437" s="196"/>
      <c r="AB437" s="196"/>
    </row>
    <row r="438" spans="1:28" ht="12.95" customHeight="1">
      <c r="A438" s="260"/>
      <c r="B438" s="260"/>
      <c r="C438" s="237"/>
      <c r="D438" s="238"/>
      <c r="E438" s="238"/>
      <c r="F438" s="238"/>
      <c r="G438" s="238"/>
      <c r="H438" s="238"/>
      <c r="I438" s="238"/>
      <c r="J438" s="238"/>
      <c r="K438" s="238"/>
      <c r="L438" s="238"/>
      <c r="M438" s="238"/>
      <c r="N438" s="239"/>
      <c r="O438" s="458"/>
      <c r="P438" s="458"/>
      <c r="Q438" s="458"/>
      <c r="R438" s="249"/>
      <c r="S438" s="250"/>
      <c r="T438" s="459"/>
      <c r="U438" s="459"/>
      <c r="V438" s="459"/>
      <c r="W438" s="254"/>
      <c r="X438" s="255"/>
      <c r="Y438" s="255"/>
      <c r="Z438" s="256"/>
      <c r="AA438" s="196"/>
      <c r="AB438" s="196"/>
    </row>
    <row r="439" spans="1:28" ht="12.95" customHeight="1">
      <c r="A439" s="260"/>
      <c r="B439" s="260"/>
      <c r="C439" s="240"/>
      <c r="D439" s="241"/>
      <c r="E439" s="241"/>
      <c r="F439" s="241"/>
      <c r="G439" s="241"/>
      <c r="H439" s="241"/>
      <c r="I439" s="241"/>
      <c r="J439" s="241"/>
      <c r="K439" s="241"/>
      <c r="L439" s="241"/>
      <c r="M439" s="241"/>
      <c r="N439" s="242"/>
      <c r="O439" s="458"/>
      <c r="P439" s="458"/>
      <c r="Q439" s="458"/>
      <c r="R439" s="251"/>
      <c r="S439" s="252"/>
      <c r="T439" s="459"/>
      <c r="U439" s="459"/>
      <c r="V439" s="459"/>
      <c r="W439" s="257"/>
      <c r="X439" s="258"/>
      <c r="Y439" s="258"/>
      <c r="Z439" s="259"/>
      <c r="AA439" s="196"/>
      <c r="AB439" s="196"/>
    </row>
    <row r="440" spans="1:28" ht="12.95" customHeight="1">
      <c r="A440" s="262"/>
      <c r="B440" s="260"/>
      <c r="C440" s="237"/>
      <c r="D440" s="238"/>
      <c r="E440" s="238"/>
      <c r="F440" s="238"/>
      <c r="G440" s="238"/>
      <c r="H440" s="238"/>
      <c r="I440" s="238"/>
      <c r="J440" s="238"/>
      <c r="K440" s="238"/>
      <c r="L440" s="238"/>
      <c r="M440" s="238"/>
      <c r="N440" s="239"/>
      <c r="O440" s="458"/>
      <c r="P440" s="458"/>
      <c r="Q440" s="458"/>
      <c r="R440" s="249"/>
      <c r="S440" s="250"/>
      <c r="T440" s="459"/>
      <c r="U440" s="459"/>
      <c r="V440" s="459"/>
      <c r="W440" s="254"/>
      <c r="X440" s="255"/>
      <c r="Y440" s="255"/>
      <c r="Z440" s="256"/>
      <c r="AA440" s="222"/>
      <c r="AB440" s="196"/>
    </row>
    <row r="441" spans="1:28" ht="12.95" customHeight="1">
      <c r="A441" s="260"/>
      <c r="B441" s="260"/>
      <c r="C441" s="240"/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2"/>
      <c r="O441" s="458"/>
      <c r="P441" s="458"/>
      <c r="Q441" s="458"/>
      <c r="R441" s="251"/>
      <c r="S441" s="252"/>
      <c r="T441" s="459"/>
      <c r="U441" s="459"/>
      <c r="V441" s="459"/>
      <c r="W441" s="257"/>
      <c r="X441" s="258"/>
      <c r="Y441" s="258"/>
      <c r="Z441" s="259"/>
      <c r="AA441" s="196"/>
      <c r="AB441" s="196"/>
    </row>
    <row r="442" spans="1:28" ht="12.95" customHeight="1">
      <c r="A442" s="260"/>
      <c r="B442" s="260"/>
      <c r="C442" s="237"/>
      <c r="D442" s="238"/>
      <c r="E442" s="238"/>
      <c r="F442" s="238"/>
      <c r="G442" s="238"/>
      <c r="H442" s="238"/>
      <c r="I442" s="238"/>
      <c r="J442" s="238"/>
      <c r="K442" s="238"/>
      <c r="L442" s="238"/>
      <c r="M442" s="238"/>
      <c r="N442" s="239"/>
      <c r="O442" s="458"/>
      <c r="P442" s="458"/>
      <c r="Q442" s="458"/>
      <c r="R442" s="249"/>
      <c r="S442" s="250"/>
      <c r="T442" s="459"/>
      <c r="U442" s="459"/>
      <c r="V442" s="459"/>
      <c r="W442" s="254"/>
      <c r="X442" s="255"/>
      <c r="Y442" s="255"/>
      <c r="Z442" s="256"/>
      <c r="AA442" s="222"/>
      <c r="AB442" s="196"/>
    </row>
    <row r="443" spans="1:28" ht="12.95" customHeight="1">
      <c r="A443" s="260"/>
      <c r="B443" s="260"/>
      <c r="C443" s="240"/>
      <c r="D443" s="241"/>
      <c r="E443" s="241"/>
      <c r="F443" s="241"/>
      <c r="G443" s="241"/>
      <c r="H443" s="241"/>
      <c r="I443" s="241"/>
      <c r="J443" s="241"/>
      <c r="K443" s="241"/>
      <c r="L443" s="241"/>
      <c r="M443" s="241"/>
      <c r="N443" s="242"/>
      <c r="O443" s="458"/>
      <c r="P443" s="458"/>
      <c r="Q443" s="458"/>
      <c r="R443" s="251"/>
      <c r="S443" s="252"/>
      <c r="T443" s="459"/>
      <c r="U443" s="459"/>
      <c r="V443" s="459"/>
      <c r="W443" s="257"/>
      <c r="X443" s="258"/>
      <c r="Y443" s="258"/>
      <c r="Z443" s="259"/>
      <c r="AA443" s="196"/>
      <c r="AB443" s="196"/>
    </row>
    <row r="444" spans="1:28" ht="12.95" customHeight="1">
      <c r="A444" s="260"/>
      <c r="B444" s="260"/>
      <c r="C444" s="237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9"/>
      <c r="O444" s="458"/>
      <c r="P444" s="458"/>
      <c r="Q444" s="458"/>
      <c r="R444" s="249"/>
      <c r="S444" s="250"/>
      <c r="T444" s="459"/>
      <c r="U444" s="459"/>
      <c r="V444" s="459"/>
      <c r="W444" s="254"/>
      <c r="X444" s="255"/>
      <c r="Y444" s="255"/>
      <c r="Z444" s="256"/>
      <c r="AA444" s="222"/>
      <c r="AB444" s="196"/>
    </row>
    <row r="445" spans="1:28" ht="12.95" customHeight="1">
      <c r="A445" s="260"/>
      <c r="B445" s="260"/>
      <c r="C445" s="240"/>
      <c r="D445" s="241"/>
      <c r="E445" s="241"/>
      <c r="F445" s="241"/>
      <c r="G445" s="241"/>
      <c r="H445" s="241"/>
      <c r="I445" s="241"/>
      <c r="J445" s="241"/>
      <c r="K445" s="241"/>
      <c r="L445" s="241"/>
      <c r="M445" s="241"/>
      <c r="N445" s="242"/>
      <c r="O445" s="458"/>
      <c r="P445" s="458"/>
      <c r="Q445" s="458"/>
      <c r="R445" s="251"/>
      <c r="S445" s="252"/>
      <c r="T445" s="459"/>
      <c r="U445" s="459"/>
      <c r="V445" s="459"/>
      <c r="W445" s="257"/>
      <c r="X445" s="258"/>
      <c r="Y445" s="258"/>
      <c r="Z445" s="259"/>
      <c r="AA445" s="196"/>
      <c r="AB445" s="196"/>
    </row>
    <row r="446" spans="1:28" ht="12.95" customHeight="1">
      <c r="A446" s="260"/>
      <c r="B446" s="260"/>
      <c r="C446" s="237"/>
      <c r="D446" s="238"/>
      <c r="E446" s="238"/>
      <c r="F446" s="238"/>
      <c r="G446" s="238"/>
      <c r="H446" s="238"/>
      <c r="I446" s="238"/>
      <c r="J446" s="238"/>
      <c r="K446" s="238"/>
      <c r="L446" s="238"/>
      <c r="M446" s="238"/>
      <c r="N446" s="239"/>
      <c r="O446" s="458"/>
      <c r="P446" s="458"/>
      <c r="Q446" s="458"/>
      <c r="R446" s="249"/>
      <c r="S446" s="250"/>
      <c r="T446" s="459"/>
      <c r="U446" s="459"/>
      <c r="V446" s="459"/>
      <c r="W446" s="254"/>
      <c r="X446" s="255"/>
      <c r="Y446" s="255"/>
      <c r="Z446" s="256"/>
      <c r="AA446" s="196"/>
      <c r="AB446" s="196"/>
    </row>
    <row r="447" spans="1:28" ht="12.95" customHeight="1">
      <c r="A447" s="260"/>
      <c r="B447" s="260"/>
      <c r="C447" s="240"/>
      <c r="D447" s="241"/>
      <c r="E447" s="241"/>
      <c r="F447" s="241"/>
      <c r="G447" s="241"/>
      <c r="H447" s="241"/>
      <c r="I447" s="241"/>
      <c r="J447" s="241"/>
      <c r="K447" s="241"/>
      <c r="L447" s="241"/>
      <c r="M447" s="241"/>
      <c r="N447" s="242"/>
      <c r="O447" s="458"/>
      <c r="P447" s="458"/>
      <c r="Q447" s="458"/>
      <c r="R447" s="251"/>
      <c r="S447" s="252"/>
      <c r="T447" s="459"/>
      <c r="U447" s="459"/>
      <c r="V447" s="459"/>
      <c r="W447" s="257"/>
      <c r="X447" s="258"/>
      <c r="Y447" s="258"/>
      <c r="Z447" s="259"/>
      <c r="AA447" s="196"/>
      <c r="AB447" s="196"/>
    </row>
    <row r="448" spans="1:28" ht="12.95" customHeight="1">
      <c r="A448" s="262"/>
      <c r="B448" s="260"/>
      <c r="C448" s="237"/>
      <c r="D448" s="238"/>
      <c r="E448" s="238"/>
      <c r="F448" s="238"/>
      <c r="G448" s="238"/>
      <c r="H448" s="238"/>
      <c r="I448" s="238"/>
      <c r="J448" s="238"/>
      <c r="K448" s="238"/>
      <c r="L448" s="238"/>
      <c r="M448" s="238"/>
      <c r="N448" s="239"/>
      <c r="O448" s="458"/>
      <c r="P448" s="458"/>
      <c r="Q448" s="458"/>
      <c r="R448" s="249"/>
      <c r="S448" s="250"/>
      <c r="T448" s="459"/>
      <c r="U448" s="459"/>
      <c r="V448" s="459"/>
      <c r="W448" s="254"/>
      <c r="X448" s="255"/>
      <c r="Y448" s="255"/>
      <c r="Z448" s="256"/>
      <c r="AA448" s="222"/>
      <c r="AB448" s="196"/>
    </row>
    <row r="449" spans="1:41" ht="12.95" customHeight="1">
      <c r="A449" s="260"/>
      <c r="B449" s="260"/>
      <c r="C449" s="240"/>
      <c r="D449" s="241"/>
      <c r="E449" s="241"/>
      <c r="F449" s="241"/>
      <c r="G449" s="241"/>
      <c r="H449" s="241"/>
      <c r="I449" s="241"/>
      <c r="J449" s="241"/>
      <c r="K449" s="241"/>
      <c r="L449" s="241"/>
      <c r="M449" s="241"/>
      <c r="N449" s="242"/>
      <c r="O449" s="458"/>
      <c r="P449" s="458"/>
      <c r="Q449" s="458"/>
      <c r="R449" s="251"/>
      <c r="S449" s="252"/>
      <c r="T449" s="459"/>
      <c r="U449" s="459"/>
      <c r="V449" s="459"/>
      <c r="W449" s="257"/>
      <c r="X449" s="258"/>
      <c r="Y449" s="258"/>
      <c r="Z449" s="259"/>
      <c r="AA449" s="196"/>
      <c r="AB449" s="196"/>
    </row>
    <row r="450" spans="1:41" ht="12.95" customHeight="1">
      <c r="A450" s="260"/>
      <c r="B450" s="260"/>
      <c r="C450" s="237"/>
      <c r="D450" s="238"/>
      <c r="E450" s="238"/>
      <c r="F450" s="238"/>
      <c r="G450" s="238"/>
      <c r="H450" s="238"/>
      <c r="I450" s="238"/>
      <c r="J450" s="238"/>
      <c r="K450" s="238"/>
      <c r="L450" s="238"/>
      <c r="M450" s="238"/>
      <c r="N450" s="239"/>
      <c r="O450" s="458"/>
      <c r="P450" s="458"/>
      <c r="Q450" s="458"/>
      <c r="R450" s="249"/>
      <c r="S450" s="250"/>
      <c r="T450" s="459"/>
      <c r="U450" s="459"/>
      <c r="V450" s="459"/>
      <c r="W450" s="254"/>
      <c r="X450" s="255"/>
      <c r="Y450" s="255"/>
      <c r="Z450" s="256"/>
      <c r="AA450" s="222"/>
      <c r="AB450" s="196"/>
    </row>
    <row r="451" spans="1:41" ht="12.95" customHeight="1">
      <c r="A451" s="260"/>
      <c r="B451" s="260"/>
      <c r="C451" s="240"/>
      <c r="D451" s="241"/>
      <c r="E451" s="241"/>
      <c r="F451" s="241"/>
      <c r="G451" s="241"/>
      <c r="H451" s="241"/>
      <c r="I451" s="241"/>
      <c r="J451" s="241"/>
      <c r="K451" s="241"/>
      <c r="L451" s="241"/>
      <c r="M451" s="241"/>
      <c r="N451" s="242"/>
      <c r="O451" s="458"/>
      <c r="P451" s="458"/>
      <c r="Q451" s="458"/>
      <c r="R451" s="251"/>
      <c r="S451" s="252"/>
      <c r="T451" s="459"/>
      <c r="U451" s="459"/>
      <c r="V451" s="459"/>
      <c r="W451" s="257"/>
      <c r="X451" s="258"/>
      <c r="Y451" s="258"/>
      <c r="Z451" s="259"/>
      <c r="AA451" s="196"/>
      <c r="AB451" s="196"/>
    </row>
    <row r="452" spans="1:41" ht="12.95" customHeight="1">
      <c r="A452" s="233"/>
      <c r="B452" s="234"/>
      <c r="C452" s="237"/>
      <c r="D452" s="238"/>
      <c r="E452" s="238"/>
      <c r="F452" s="238"/>
      <c r="G452" s="238"/>
      <c r="H452" s="238"/>
      <c r="I452" s="238"/>
      <c r="J452" s="238"/>
      <c r="K452" s="238"/>
      <c r="L452" s="238"/>
      <c r="M452" s="238"/>
      <c r="N452" s="239"/>
      <c r="O452" s="452"/>
      <c r="P452" s="453"/>
      <c r="Q452" s="454"/>
      <c r="R452" s="249"/>
      <c r="S452" s="250"/>
      <c r="T452" s="254"/>
      <c r="U452" s="255"/>
      <c r="V452" s="256"/>
      <c r="W452" s="254"/>
      <c r="X452" s="255"/>
      <c r="Y452" s="255"/>
      <c r="Z452" s="256"/>
      <c r="AA452" s="222"/>
      <c r="AB452" s="196"/>
    </row>
    <row r="453" spans="1:41" ht="12.95" customHeight="1">
      <c r="A453" s="235"/>
      <c r="B453" s="236"/>
      <c r="C453" s="240"/>
      <c r="D453" s="241"/>
      <c r="E453" s="241"/>
      <c r="F453" s="241"/>
      <c r="G453" s="241"/>
      <c r="H453" s="241"/>
      <c r="I453" s="241"/>
      <c r="J453" s="241"/>
      <c r="K453" s="241"/>
      <c r="L453" s="241"/>
      <c r="M453" s="241"/>
      <c r="N453" s="242"/>
      <c r="O453" s="455"/>
      <c r="P453" s="456"/>
      <c r="Q453" s="457"/>
      <c r="R453" s="251"/>
      <c r="S453" s="252"/>
      <c r="T453" s="257"/>
      <c r="U453" s="258"/>
      <c r="V453" s="259"/>
      <c r="W453" s="257"/>
      <c r="X453" s="258"/>
      <c r="Y453" s="258"/>
      <c r="Z453" s="259"/>
      <c r="AA453" s="196"/>
      <c r="AB453" s="196"/>
    </row>
    <row r="454" spans="1:41" ht="12.95" customHeight="1">
      <c r="A454" s="233"/>
      <c r="B454" s="234"/>
      <c r="C454" s="237"/>
      <c r="D454" s="238"/>
      <c r="E454" s="238"/>
      <c r="F454" s="238"/>
      <c r="G454" s="238"/>
      <c r="H454" s="238"/>
      <c r="I454" s="238"/>
      <c r="J454" s="238"/>
      <c r="K454" s="238"/>
      <c r="L454" s="238"/>
      <c r="M454" s="238"/>
      <c r="N454" s="239"/>
      <c r="O454" s="452"/>
      <c r="P454" s="453"/>
      <c r="Q454" s="454"/>
      <c r="R454" s="249"/>
      <c r="S454" s="250"/>
      <c r="T454" s="254"/>
      <c r="U454" s="255"/>
      <c r="V454" s="256"/>
      <c r="W454" s="254"/>
      <c r="X454" s="255"/>
      <c r="Y454" s="255"/>
      <c r="Z454" s="256"/>
      <c r="AA454" s="222"/>
      <c r="AB454" s="196"/>
    </row>
    <row r="455" spans="1:41" ht="12.95" customHeight="1">
      <c r="A455" s="235"/>
      <c r="B455" s="236"/>
      <c r="C455" s="240"/>
      <c r="D455" s="241"/>
      <c r="E455" s="241"/>
      <c r="F455" s="241"/>
      <c r="G455" s="241"/>
      <c r="H455" s="241"/>
      <c r="I455" s="241"/>
      <c r="J455" s="241"/>
      <c r="K455" s="241"/>
      <c r="L455" s="241"/>
      <c r="M455" s="241"/>
      <c r="N455" s="242"/>
      <c r="O455" s="455"/>
      <c r="P455" s="456"/>
      <c r="Q455" s="457"/>
      <c r="R455" s="251"/>
      <c r="S455" s="252"/>
      <c r="T455" s="257"/>
      <c r="U455" s="258"/>
      <c r="V455" s="259"/>
      <c r="W455" s="257"/>
      <c r="X455" s="258"/>
      <c r="Y455" s="258"/>
      <c r="Z455" s="259"/>
      <c r="AA455" s="196"/>
      <c r="AB455" s="196"/>
    </row>
    <row r="456" spans="1:41" ht="12.95" customHeight="1">
      <c r="A456" s="60"/>
      <c r="B456" s="60"/>
      <c r="C456" s="48"/>
      <c r="D456" s="53"/>
      <c r="E456" s="53"/>
      <c r="F456" s="53"/>
      <c r="G456" s="48"/>
      <c r="H456" s="48"/>
      <c r="I456" s="48"/>
      <c r="J456" s="48"/>
      <c r="K456" s="48"/>
      <c r="L456" s="48"/>
      <c r="M456" s="48"/>
      <c r="N456" s="48"/>
      <c r="O456" s="67"/>
      <c r="P456" s="67"/>
      <c r="Q456" s="67"/>
      <c r="R456" s="61"/>
      <c r="S456" s="62"/>
      <c r="T456" s="50"/>
      <c r="U456" s="64"/>
      <c r="V456" s="64"/>
      <c r="W456" s="50"/>
      <c r="X456" s="64"/>
      <c r="Y456" s="64"/>
      <c r="Z456" s="50"/>
      <c r="AA456" s="44"/>
      <c r="AB456" s="26"/>
    </row>
    <row r="457" spans="1:41" ht="12.95" customHeight="1">
      <c r="A457" s="66"/>
      <c r="B457" s="65"/>
      <c r="C457" s="45"/>
      <c r="D457" s="53"/>
      <c r="E457" s="53"/>
      <c r="F457" s="53"/>
      <c r="G457" s="45"/>
      <c r="H457" s="45"/>
      <c r="I457" s="45"/>
      <c r="J457" s="45"/>
      <c r="K457" s="45"/>
      <c r="L457" s="45"/>
      <c r="M457" s="45"/>
      <c r="N457" s="45"/>
      <c r="O457" s="68"/>
      <c r="P457" s="68"/>
      <c r="Q457" s="68"/>
      <c r="R457" s="57"/>
      <c r="S457" s="57"/>
      <c r="T457" s="47"/>
      <c r="U457" s="47"/>
      <c r="V457" s="47"/>
      <c r="W457" s="47"/>
      <c r="X457" s="47"/>
      <c r="Y457" s="47"/>
      <c r="Z457" s="47"/>
      <c r="AA457" s="26"/>
      <c r="AB457" s="26"/>
    </row>
    <row r="458" spans="1:41" ht="19.5" thickBot="1">
      <c r="A458" s="443" t="s">
        <v>72</v>
      </c>
      <c r="B458" s="444"/>
      <c r="C458" s="443" t="s">
        <v>23</v>
      </c>
      <c r="D458" s="447"/>
      <c r="E458" s="447"/>
      <c r="F458" s="448"/>
      <c r="G458" s="231" t="str">
        <f>IF(SUMIF(AA424:AB455,"10％",W424:Z455)=0,"",SUMIF(AA424:AB455,"10％",W424:Z455))</f>
        <v/>
      </c>
      <c r="H458" s="231"/>
      <c r="I458" s="231"/>
      <c r="J458" s="231"/>
      <c r="K458" s="451" t="s">
        <v>59</v>
      </c>
      <c r="L458" s="451"/>
      <c r="M458" s="451"/>
      <c r="N458" s="451"/>
      <c r="O458" s="231" t="str">
        <f>IF(SUMIF(AA424:AB455,"8%軽",W424:Z455)=0,"",SUMIF(AA424:AB455,"8%軽",W424:Z455))</f>
        <v/>
      </c>
      <c r="P458" s="231"/>
      <c r="Q458" s="231"/>
      <c r="R458" s="231"/>
      <c r="S458" s="451" t="s">
        <v>71</v>
      </c>
      <c r="T458" s="451"/>
      <c r="U458" s="451"/>
      <c r="V458" s="451"/>
      <c r="W458" s="231" t="str">
        <f>IF(SUMIF(AA424:AB455,"非",W424:Z455)=0,"",SUMIF(AA424:AB455,"非",W424:Z455))</f>
        <v/>
      </c>
      <c r="X458" s="231"/>
      <c r="Y458" s="231"/>
      <c r="Z458" s="231"/>
    </row>
    <row r="459" spans="1:41">
      <c r="A459" s="445"/>
      <c r="B459" s="446"/>
      <c r="C459" s="445"/>
      <c r="D459" s="449"/>
      <c r="E459" s="449"/>
      <c r="F459" s="450"/>
      <c r="G459" s="231"/>
      <c r="H459" s="231"/>
      <c r="I459" s="231"/>
      <c r="J459" s="231"/>
      <c r="K459" s="451"/>
      <c r="L459" s="451"/>
      <c r="M459" s="451"/>
      <c r="N459" s="451"/>
      <c r="O459" s="231"/>
      <c r="P459" s="231"/>
      <c r="Q459" s="231"/>
      <c r="R459" s="231"/>
      <c r="S459" s="451"/>
      <c r="T459" s="451"/>
      <c r="U459" s="451"/>
      <c r="V459" s="451"/>
      <c r="W459" s="231"/>
      <c r="X459" s="231"/>
      <c r="Y459" s="231"/>
      <c r="Z459" s="231"/>
    </row>
    <row r="460" spans="1:41" ht="15" customHeight="1">
      <c r="A460" s="274" t="s">
        <v>60</v>
      </c>
      <c r="B460" s="274"/>
      <c r="C460" s="274"/>
      <c r="D460" s="274"/>
      <c r="E460" s="274"/>
      <c r="F460" s="274"/>
      <c r="G460" s="274"/>
      <c r="H460" s="274"/>
      <c r="I460" s="274"/>
      <c r="J460" s="274"/>
      <c r="K460" s="274"/>
      <c r="L460" s="274"/>
      <c r="M460" s="274"/>
      <c r="N460" s="274"/>
      <c r="O460" s="274"/>
      <c r="P460" s="274"/>
      <c r="Q460" s="274"/>
      <c r="R460" s="274"/>
      <c r="S460" s="274"/>
      <c r="T460" s="274"/>
      <c r="U460" s="274"/>
      <c r="V460" s="274"/>
      <c r="W460" s="274"/>
      <c r="X460" s="274"/>
      <c r="Y460" s="274"/>
      <c r="Z460" s="274"/>
      <c r="AA460" s="274"/>
      <c r="AB460" s="274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</row>
    <row r="461" spans="1:41" ht="15" customHeight="1">
      <c r="A461" s="274"/>
      <c r="B461" s="274"/>
      <c r="C461" s="274"/>
      <c r="D461" s="274"/>
      <c r="E461" s="274"/>
      <c r="F461" s="274"/>
      <c r="G461" s="274"/>
      <c r="H461" s="274"/>
      <c r="I461" s="274"/>
      <c r="J461" s="274"/>
      <c r="K461" s="274"/>
      <c r="L461" s="274"/>
      <c r="M461" s="274"/>
      <c r="N461" s="274"/>
      <c r="O461" s="274"/>
      <c r="P461" s="274"/>
      <c r="Q461" s="274"/>
      <c r="R461" s="274"/>
      <c r="S461" s="274"/>
      <c r="T461" s="274"/>
      <c r="U461" s="274"/>
      <c r="V461" s="274"/>
      <c r="W461" s="274"/>
      <c r="X461" s="274"/>
      <c r="Y461" s="274"/>
      <c r="Z461" s="274"/>
      <c r="AA461" s="274"/>
      <c r="AB461" s="274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</row>
    <row r="462" spans="1:41" ht="1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1"/>
      <c r="R462" s="1"/>
      <c r="S462" s="1"/>
      <c r="T462" s="216" t="s">
        <v>5</v>
      </c>
      <c r="U462" s="216"/>
      <c r="V462" s="200" t="s">
        <v>6</v>
      </c>
      <c r="W462" s="200"/>
      <c r="X462" s="200" t="s">
        <v>7</v>
      </c>
      <c r="Y462" s="200"/>
      <c r="Z462" s="200" t="s">
        <v>8</v>
      </c>
      <c r="AA462" s="200"/>
      <c r="AB462" s="200" t="s">
        <v>9</v>
      </c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</row>
    <row r="463" spans="1:41" ht="1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1"/>
      <c r="R463" s="1"/>
      <c r="S463" s="1"/>
      <c r="T463" s="216"/>
      <c r="U463" s="216"/>
      <c r="V463" s="200"/>
      <c r="W463" s="200"/>
      <c r="X463" s="200"/>
      <c r="Y463" s="200"/>
      <c r="Z463" s="200"/>
      <c r="AA463" s="200"/>
      <c r="AB463" s="200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</row>
    <row r="464" spans="1:41" ht="12.95" customHeight="1">
      <c r="A464" s="417" t="s">
        <v>17</v>
      </c>
      <c r="B464" s="211"/>
      <c r="C464" s="417" t="s">
        <v>48</v>
      </c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1"/>
      <c r="O464" s="98" t="s">
        <v>18</v>
      </c>
      <c r="P464" s="98"/>
      <c r="Q464" s="98"/>
      <c r="R464" s="370" t="s">
        <v>19</v>
      </c>
      <c r="S464" s="371"/>
      <c r="T464" s="98" t="s">
        <v>49</v>
      </c>
      <c r="U464" s="98"/>
      <c r="V464" s="98"/>
      <c r="W464" s="83" t="s">
        <v>28</v>
      </c>
      <c r="X464" s="96"/>
      <c r="Y464" s="96"/>
      <c r="Z464" s="84"/>
      <c r="AA464" s="460" t="s">
        <v>50</v>
      </c>
      <c r="AB464" s="460"/>
    </row>
    <row r="465" spans="1:28" ht="12.95" customHeight="1">
      <c r="A465" s="419"/>
      <c r="B465" s="215"/>
      <c r="C465" s="419"/>
      <c r="D465" s="214"/>
      <c r="E465" s="214"/>
      <c r="F465" s="214"/>
      <c r="G465" s="214"/>
      <c r="H465" s="214"/>
      <c r="I465" s="214"/>
      <c r="J465" s="214"/>
      <c r="K465" s="214"/>
      <c r="L465" s="214"/>
      <c r="M465" s="214"/>
      <c r="N465" s="215"/>
      <c r="O465" s="98"/>
      <c r="P465" s="98"/>
      <c r="Q465" s="98"/>
      <c r="R465" s="372"/>
      <c r="S465" s="373"/>
      <c r="T465" s="98"/>
      <c r="U465" s="98"/>
      <c r="V465" s="98"/>
      <c r="W465" s="85"/>
      <c r="X465" s="97"/>
      <c r="Y465" s="97"/>
      <c r="Z465" s="86"/>
      <c r="AA465" s="460"/>
      <c r="AB465" s="460"/>
    </row>
    <row r="466" spans="1:28" ht="12.95" customHeight="1">
      <c r="A466" s="266"/>
      <c r="B466" s="234"/>
      <c r="C466" s="237"/>
      <c r="D466" s="238"/>
      <c r="E466" s="238"/>
      <c r="F466" s="238"/>
      <c r="G466" s="238"/>
      <c r="H466" s="238"/>
      <c r="I466" s="238"/>
      <c r="J466" s="238"/>
      <c r="K466" s="238"/>
      <c r="L466" s="238"/>
      <c r="M466" s="238"/>
      <c r="N466" s="239"/>
      <c r="O466" s="458"/>
      <c r="P466" s="458"/>
      <c r="Q466" s="458"/>
      <c r="R466" s="249"/>
      <c r="S466" s="250"/>
      <c r="T466" s="459"/>
      <c r="U466" s="459"/>
      <c r="V466" s="459"/>
      <c r="W466" s="254"/>
      <c r="X466" s="255"/>
      <c r="Y466" s="255"/>
      <c r="Z466" s="256"/>
      <c r="AA466" s="222"/>
      <c r="AB466" s="196"/>
    </row>
    <row r="467" spans="1:28" ht="12.95" customHeight="1">
      <c r="A467" s="263"/>
      <c r="B467" s="264"/>
      <c r="C467" s="240"/>
      <c r="D467" s="241"/>
      <c r="E467" s="241"/>
      <c r="F467" s="241"/>
      <c r="G467" s="241"/>
      <c r="H467" s="241"/>
      <c r="I467" s="241"/>
      <c r="J467" s="241"/>
      <c r="K467" s="241"/>
      <c r="L467" s="241"/>
      <c r="M467" s="241"/>
      <c r="N467" s="242"/>
      <c r="O467" s="458"/>
      <c r="P467" s="458"/>
      <c r="Q467" s="458"/>
      <c r="R467" s="251"/>
      <c r="S467" s="252"/>
      <c r="T467" s="459"/>
      <c r="U467" s="459"/>
      <c r="V467" s="459"/>
      <c r="W467" s="257"/>
      <c r="X467" s="258"/>
      <c r="Y467" s="258"/>
      <c r="Z467" s="259"/>
      <c r="AA467" s="196"/>
      <c r="AB467" s="196"/>
    </row>
    <row r="468" spans="1:28" ht="12.95" customHeight="1">
      <c r="A468" s="233"/>
      <c r="B468" s="234"/>
      <c r="C468" s="237"/>
      <c r="D468" s="238"/>
      <c r="E468" s="238"/>
      <c r="F468" s="238"/>
      <c r="G468" s="238"/>
      <c r="H468" s="238"/>
      <c r="I468" s="238"/>
      <c r="J468" s="238"/>
      <c r="K468" s="238"/>
      <c r="L468" s="238"/>
      <c r="M468" s="238"/>
      <c r="N468" s="239"/>
      <c r="O468" s="458"/>
      <c r="P468" s="458"/>
      <c r="Q468" s="458"/>
      <c r="R468" s="249"/>
      <c r="S468" s="250"/>
      <c r="T468" s="459"/>
      <c r="U468" s="459"/>
      <c r="V468" s="459"/>
      <c r="W468" s="254"/>
      <c r="X468" s="255"/>
      <c r="Y468" s="255"/>
      <c r="Z468" s="256"/>
      <c r="AA468" s="222"/>
      <c r="AB468" s="196"/>
    </row>
    <row r="469" spans="1:28" ht="12.95" customHeight="1">
      <c r="A469" s="263"/>
      <c r="B469" s="264"/>
      <c r="C469" s="240"/>
      <c r="D469" s="241"/>
      <c r="E469" s="241"/>
      <c r="F469" s="241"/>
      <c r="G469" s="241"/>
      <c r="H469" s="241"/>
      <c r="I469" s="241"/>
      <c r="J469" s="241"/>
      <c r="K469" s="241"/>
      <c r="L469" s="241"/>
      <c r="M469" s="241"/>
      <c r="N469" s="242"/>
      <c r="O469" s="458"/>
      <c r="P469" s="458"/>
      <c r="Q469" s="458"/>
      <c r="R469" s="251"/>
      <c r="S469" s="252"/>
      <c r="T469" s="459"/>
      <c r="U469" s="459"/>
      <c r="V469" s="459"/>
      <c r="W469" s="257"/>
      <c r="X469" s="258"/>
      <c r="Y469" s="258"/>
      <c r="Z469" s="259"/>
      <c r="AA469" s="196"/>
      <c r="AB469" s="196"/>
    </row>
    <row r="470" spans="1:28" ht="12.95" customHeight="1">
      <c r="A470" s="260"/>
      <c r="B470" s="260"/>
      <c r="C470" s="237"/>
      <c r="D470" s="238"/>
      <c r="E470" s="238"/>
      <c r="F470" s="238"/>
      <c r="G470" s="238"/>
      <c r="H470" s="238"/>
      <c r="I470" s="238"/>
      <c r="J470" s="238"/>
      <c r="K470" s="238"/>
      <c r="L470" s="238"/>
      <c r="M470" s="238"/>
      <c r="N470" s="239"/>
      <c r="O470" s="458"/>
      <c r="P470" s="458"/>
      <c r="Q470" s="458"/>
      <c r="R470" s="249"/>
      <c r="S470" s="250"/>
      <c r="T470" s="459"/>
      <c r="U470" s="459"/>
      <c r="V470" s="459"/>
      <c r="W470" s="254"/>
      <c r="X470" s="255"/>
      <c r="Y470" s="255"/>
      <c r="Z470" s="256"/>
      <c r="AA470" s="222"/>
      <c r="AB470" s="196"/>
    </row>
    <row r="471" spans="1:28" ht="12.95" customHeight="1">
      <c r="A471" s="260"/>
      <c r="B471" s="260"/>
      <c r="C471" s="240"/>
      <c r="D471" s="241"/>
      <c r="E471" s="241"/>
      <c r="F471" s="241"/>
      <c r="G471" s="241"/>
      <c r="H471" s="241"/>
      <c r="I471" s="241"/>
      <c r="J471" s="241"/>
      <c r="K471" s="241"/>
      <c r="L471" s="241"/>
      <c r="M471" s="241"/>
      <c r="N471" s="242"/>
      <c r="O471" s="458"/>
      <c r="P471" s="458"/>
      <c r="Q471" s="458"/>
      <c r="R471" s="251"/>
      <c r="S471" s="252"/>
      <c r="T471" s="459"/>
      <c r="U471" s="459"/>
      <c r="V471" s="459"/>
      <c r="W471" s="257"/>
      <c r="X471" s="258"/>
      <c r="Y471" s="258"/>
      <c r="Z471" s="259"/>
      <c r="AA471" s="196"/>
      <c r="AB471" s="196"/>
    </row>
    <row r="472" spans="1:28" ht="12.95" customHeight="1">
      <c r="A472" s="260"/>
      <c r="B472" s="260"/>
      <c r="C472" s="237"/>
      <c r="D472" s="238"/>
      <c r="E472" s="238"/>
      <c r="F472" s="238"/>
      <c r="G472" s="238"/>
      <c r="H472" s="238"/>
      <c r="I472" s="238"/>
      <c r="J472" s="238"/>
      <c r="K472" s="238"/>
      <c r="L472" s="238"/>
      <c r="M472" s="238"/>
      <c r="N472" s="239"/>
      <c r="O472" s="458"/>
      <c r="P472" s="458"/>
      <c r="Q472" s="458"/>
      <c r="R472" s="249"/>
      <c r="S472" s="250"/>
      <c r="T472" s="459"/>
      <c r="U472" s="459"/>
      <c r="V472" s="459"/>
      <c r="W472" s="254"/>
      <c r="X472" s="255"/>
      <c r="Y472" s="255"/>
      <c r="Z472" s="256"/>
      <c r="AA472" s="222"/>
      <c r="AB472" s="196"/>
    </row>
    <row r="473" spans="1:28" ht="12.95" customHeight="1">
      <c r="A473" s="260"/>
      <c r="B473" s="260"/>
      <c r="C473" s="240"/>
      <c r="D473" s="241"/>
      <c r="E473" s="241"/>
      <c r="F473" s="241"/>
      <c r="G473" s="241"/>
      <c r="H473" s="241"/>
      <c r="I473" s="241"/>
      <c r="J473" s="241"/>
      <c r="K473" s="241"/>
      <c r="L473" s="241"/>
      <c r="M473" s="241"/>
      <c r="N473" s="242"/>
      <c r="O473" s="458"/>
      <c r="P473" s="458"/>
      <c r="Q473" s="458"/>
      <c r="R473" s="251"/>
      <c r="S473" s="252"/>
      <c r="T473" s="459"/>
      <c r="U473" s="459"/>
      <c r="V473" s="459"/>
      <c r="W473" s="257"/>
      <c r="X473" s="258"/>
      <c r="Y473" s="258"/>
      <c r="Z473" s="259"/>
      <c r="AA473" s="196"/>
      <c r="AB473" s="196"/>
    </row>
    <row r="474" spans="1:28" ht="12.95" customHeight="1">
      <c r="A474" s="262"/>
      <c r="B474" s="260"/>
      <c r="C474" s="237"/>
      <c r="D474" s="238"/>
      <c r="E474" s="238"/>
      <c r="F474" s="238"/>
      <c r="G474" s="238"/>
      <c r="H474" s="238"/>
      <c r="I474" s="238"/>
      <c r="J474" s="238"/>
      <c r="K474" s="238"/>
      <c r="L474" s="238"/>
      <c r="M474" s="238"/>
      <c r="N474" s="239"/>
      <c r="O474" s="458"/>
      <c r="P474" s="458"/>
      <c r="Q474" s="458"/>
      <c r="R474" s="249"/>
      <c r="S474" s="250"/>
      <c r="T474" s="459"/>
      <c r="U474" s="459"/>
      <c r="V474" s="459"/>
      <c r="W474" s="254"/>
      <c r="X474" s="255"/>
      <c r="Y474" s="255"/>
      <c r="Z474" s="256"/>
      <c r="AA474" s="222"/>
      <c r="AB474" s="196"/>
    </row>
    <row r="475" spans="1:28" ht="12.95" customHeight="1">
      <c r="A475" s="260"/>
      <c r="B475" s="260"/>
      <c r="C475" s="240"/>
      <c r="D475" s="241"/>
      <c r="E475" s="241"/>
      <c r="F475" s="241"/>
      <c r="G475" s="241"/>
      <c r="H475" s="241"/>
      <c r="I475" s="241"/>
      <c r="J475" s="241"/>
      <c r="K475" s="241"/>
      <c r="L475" s="241"/>
      <c r="M475" s="241"/>
      <c r="N475" s="242"/>
      <c r="O475" s="458"/>
      <c r="P475" s="458"/>
      <c r="Q475" s="458"/>
      <c r="R475" s="251"/>
      <c r="S475" s="252"/>
      <c r="T475" s="459"/>
      <c r="U475" s="459"/>
      <c r="V475" s="459"/>
      <c r="W475" s="257"/>
      <c r="X475" s="258"/>
      <c r="Y475" s="258"/>
      <c r="Z475" s="259"/>
      <c r="AA475" s="196"/>
      <c r="AB475" s="196"/>
    </row>
    <row r="476" spans="1:28" ht="12.95" customHeight="1">
      <c r="A476" s="260"/>
      <c r="B476" s="260"/>
      <c r="C476" s="237"/>
      <c r="D476" s="238"/>
      <c r="E476" s="238"/>
      <c r="F476" s="238"/>
      <c r="G476" s="238"/>
      <c r="H476" s="238"/>
      <c r="I476" s="238"/>
      <c r="J476" s="238"/>
      <c r="K476" s="238"/>
      <c r="L476" s="238"/>
      <c r="M476" s="238"/>
      <c r="N476" s="239"/>
      <c r="O476" s="458"/>
      <c r="P476" s="458"/>
      <c r="Q476" s="458"/>
      <c r="R476" s="249"/>
      <c r="S476" s="250"/>
      <c r="T476" s="459"/>
      <c r="U476" s="459"/>
      <c r="V476" s="459"/>
      <c r="W476" s="254"/>
      <c r="X476" s="255"/>
      <c r="Y476" s="255"/>
      <c r="Z476" s="256"/>
      <c r="AA476" s="222"/>
      <c r="AB476" s="196"/>
    </row>
    <row r="477" spans="1:28" ht="12.95" customHeight="1">
      <c r="A477" s="260"/>
      <c r="B477" s="260"/>
      <c r="C477" s="240"/>
      <c r="D477" s="241"/>
      <c r="E477" s="241"/>
      <c r="F477" s="241"/>
      <c r="G477" s="241"/>
      <c r="H477" s="241"/>
      <c r="I477" s="241"/>
      <c r="J477" s="241"/>
      <c r="K477" s="241"/>
      <c r="L477" s="241"/>
      <c r="M477" s="241"/>
      <c r="N477" s="242"/>
      <c r="O477" s="458"/>
      <c r="P477" s="458"/>
      <c r="Q477" s="458"/>
      <c r="R477" s="251"/>
      <c r="S477" s="252"/>
      <c r="T477" s="459"/>
      <c r="U477" s="459"/>
      <c r="V477" s="459"/>
      <c r="W477" s="257"/>
      <c r="X477" s="258"/>
      <c r="Y477" s="258"/>
      <c r="Z477" s="259"/>
      <c r="AA477" s="196"/>
      <c r="AB477" s="196"/>
    </row>
    <row r="478" spans="1:28" ht="12.95" customHeight="1">
      <c r="A478" s="260"/>
      <c r="B478" s="260"/>
      <c r="C478" s="237"/>
      <c r="D478" s="238"/>
      <c r="E478" s="238"/>
      <c r="F478" s="238"/>
      <c r="G478" s="238"/>
      <c r="H478" s="238"/>
      <c r="I478" s="238"/>
      <c r="J478" s="238"/>
      <c r="K478" s="238"/>
      <c r="L478" s="238"/>
      <c r="M478" s="238"/>
      <c r="N478" s="239"/>
      <c r="O478" s="458"/>
      <c r="P478" s="458"/>
      <c r="Q478" s="458"/>
      <c r="R478" s="249"/>
      <c r="S478" s="250"/>
      <c r="T478" s="459"/>
      <c r="U478" s="459"/>
      <c r="V478" s="459"/>
      <c r="W478" s="254"/>
      <c r="X478" s="255"/>
      <c r="Y478" s="255"/>
      <c r="Z478" s="256"/>
      <c r="AA478" s="222"/>
      <c r="AB478" s="196"/>
    </row>
    <row r="479" spans="1:28" ht="12.95" customHeight="1">
      <c r="A479" s="260"/>
      <c r="B479" s="260"/>
      <c r="C479" s="240"/>
      <c r="D479" s="241"/>
      <c r="E479" s="241"/>
      <c r="F479" s="241"/>
      <c r="G479" s="241"/>
      <c r="H479" s="241"/>
      <c r="I479" s="241"/>
      <c r="J479" s="241"/>
      <c r="K479" s="241"/>
      <c r="L479" s="241"/>
      <c r="M479" s="241"/>
      <c r="N479" s="242"/>
      <c r="O479" s="458"/>
      <c r="P479" s="458"/>
      <c r="Q479" s="458"/>
      <c r="R479" s="251"/>
      <c r="S479" s="252"/>
      <c r="T479" s="459"/>
      <c r="U479" s="459"/>
      <c r="V479" s="459"/>
      <c r="W479" s="257"/>
      <c r="X479" s="258"/>
      <c r="Y479" s="258"/>
      <c r="Z479" s="259"/>
      <c r="AA479" s="196"/>
      <c r="AB479" s="196"/>
    </row>
    <row r="480" spans="1:28" ht="12.95" customHeight="1">
      <c r="A480" s="260"/>
      <c r="B480" s="260"/>
      <c r="C480" s="237"/>
      <c r="D480" s="238"/>
      <c r="E480" s="238"/>
      <c r="F480" s="238"/>
      <c r="G480" s="238"/>
      <c r="H480" s="238"/>
      <c r="I480" s="238"/>
      <c r="J480" s="238"/>
      <c r="K480" s="238"/>
      <c r="L480" s="238"/>
      <c r="M480" s="238"/>
      <c r="N480" s="239"/>
      <c r="O480" s="458"/>
      <c r="P480" s="458"/>
      <c r="Q480" s="458"/>
      <c r="R480" s="249"/>
      <c r="S480" s="250"/>
      <c r="T480" s="459"/>
      <c r="U480" s="459"/>
      <c r="V480" s="459"/>
      <c r="W480" s="254"/>
      <c r="X480" s="255"/>
      <c r="Y480" s="255"/>
      <c r="Z480" s="256"/>
      <c r="AA480" s="196"/>
      <c r="AB480" s="196"/>
    </row>
    <row r="481" spans="1:28" ht="12.95" customHeight="1">
      <c r="A481" s="260"/>
      <c r="B481" s="260"/>
      <c r="C481" s="240"/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2"/>
      <c r="O481" s="458"/>
      <c r="P481" s="458"/>
      <c r="Q481" s="458"/>
      <c r="R481" s="251"/>
      <c r="S481" s="252"/>
      <c r="T481" s="459"/>
      <c r="U481" s="459"/>
      <c r="V481" s="459"/>
      <c r="W481" s="257"/>
      <c r="X481" s="258"/>
      <c r="Y481" s="258"/>
      <c r="Z481" s="259"/>
      <c r="AA481" s="196"/>
      <c r="AB481" s="196"/>
    </row>
    <row r="482" spans="1:28" ht="12.95" customHeight="1">
      <c r="A482" s="262"/>
      <c r="B482" s="260"/>
      <c r="C482" s="237"/>
      <c r="D482" s="238"/>
      <c r="E482" s="238"/>
      <c r="F482" s="238"/>
      <c r="G482" s="238"/>
      <c r="H482" s="238"/>
      <c r="I482" s="238"/>
      <c r="J482" s="238"/>
      <c r="K482" s="238"/>
      <c r="L482" s="238"/>
      <c r="M482" s="238"/>
      <c r="N482" s="239"/>
      <c r="O482" s="458"/>
      <c r="P482" s="458"/>
      <c r="Q482" s="458"/>
      <c r="R482" s="249"/>
      <c r="S482" s="250"/>
      <c r="T482" s="459"/>
      <c r="U482" s="459"/>
      <c r="V482" s="459"/>
      <c r="W482" s="254"/>
      <c r="X482" s="255"/>
      <c r="Y482" s="255"/>
      <c r="Z482" s="256"/>
      <c r="AA482" s="222"/>
      <c r="AB482" s="196"/>
    </row>
    <row r="483" spans="1:28" ht="12.95" customHeight="1">
      <c r="A483" s="260"/>
      <c r="B483" s="260"/>
      <c r="C483" s="240"/>
      <c r="D483" s="241"/>
      <c r="E483" s="241"/>
      <c r="F483" s="241"/>
      <c r="G483" s="241"/>
      <c r="H483" s="241"/>
      <c r="I483" s="241"/>
      <c r="J483" s="241"/>
      <c r="K483" s="241"/>
      <c r="L483" s="241"/>
      <c r="M483" s="241"/>
      <c r="N483" s="242"/>
      <c r="O483" s="458"/>
      <c r="P483" s="458"/>
      <c r="Q483" s="458"/>
      <c r="R483" s="251"/>
      <c r="S483" s="252"/>
      <c r="T483" s="459"/>
      <c r="U483" s="459"/>
      <c r="V483" s="459"/>
      <c r="W483" s="257"/>
      <c r="X483" s="258"/>
      <c r="Y483" s="258"/>
      <c r="Z483" s="259"/>
      <c r="AA483" s="196"/>
      <c r="AB483" s="196"/>
    </row>
    <row r="484" spans="1:28" ht="12.95" customHeight="1">
      <c r="A484" s="260"/>
      <c r="B484" s="260"/>
      <c r="C484" s="237"/>
      <c r="D484" s="238"/>
      <c r="E484" s="238"/>
      <c r="F484" s="238"/>
      <c r="G484" s="238"/>
      <c r="H484" s="238"/>
      <c r="I484" s="238"/>
      <c r="J484" s="238"/>
      <c r="K484" s="238"/>
      <c r="L484" s="238"/>
      <c r="M484" s="238"/>
      <c r="N484" s="239"/>
      <c r="O484" s="458"/>
      <c r="P484" s="458"/>
      <c r="Q484" s="458"/>
      <c r="R484" s="249"/>
      <c r="S484" s="250"/>
      <c r="T484" s="459"/>
      <c r="U484" s="459"/>
      <c r="V484" s="459"/>
      <c r="W484" s="254"/>
      <c r="X484" s="255"/>
      <c r="Y484" s="255"/>
      <c r="Z484" s="256"/>
      <c r="AA484" s="222"/>
      <c r="AB484" s="196"/>
    </row>
    <row r="485" spans="1:28" ht="12.95" customHeight="1">
      <c r="A485" s="260"/>
      <c r="B485" s="260"/>
      <c r="C485" s="240"/>
      <c r="D485" s="241"/>
      <c r="E485" s="241"/>
      <c r="F485" s="241"/>
      <c r="G485" s="241"/>
      <c r="H485" s="241"/>
      <c r="I485" s="241"/>
      <c r="J485" s="241"/>
      <c r="K485" s="241"/>
      <c r="L485" s="241"/>
      <c r="M485" s="241"/>
      <c r="N485" s="242"/>
      <c r="O485" s="458"/>
      <c r="P485" s="458"/>
      <c r="Q485" s="458"/>
      <c r="R485" s="251"/>
      <c r="S485" s="252"/>
      <c r="T485" s="459"/>
      <c r="U485" s="459"/>
      <c r="V485" s="459"/>
      <c r="W485" s="257"/>
      <c r="X485" s="258"/>
      <c r="Y485" s="258"/>
      <c r="Z485" s="259"/>
      <c r="AA485" s="196"/>
      <c r="AB485" s="196"/>
    </row>
    <row r="486" spans="1:28" ht="12.95" customHeight="1">
      <c r="A486" s="260"/>
      <c r="B486" s="260"/>
      <c r="C486" s="237"/>
      <c r="D486" s="238"/>
      <c r="E486" s="238"/>
      <c r="F486" s="238"/>
      <c r="G486" s="238"/>
      <c r="H486" s="238"/>
      <c r="I486" s="238"/>
      <c r="J486" s="238"/>
      <c r="K486" s="238"/>
      <c r="L486" s="238"/>
      <c r="M486" s="238"/>
      <c r="N486" s="239"/>
      <c r="O486" s="458"/>
      <c r="P486" s="458"/>
      <c r="Q486" s="458"/>
      <c r="R486" s="249"/>
      <c r="S486" s="250"/>
      <c r="T486" s="459"/>
      <c r="U486" s="459"/>
      <c r="V486" s="459"/>
      <c r="W486" s="254"/>
      <c r="X486" s="255"/>
      <c r="Y486" s="255"/>
      <c r="Z486" s="256"/>
      <c r="AA486" s="222"/>
      <c r="AB486" s="196"/>
    </row>
    <row r="487" spans="1:28" ht="12.95" customHeight="1">
      <c r="A487" s="260"/>
      <c r="B487" s="260"/>
      <c r="C487" s="240"/>
      <c r="D487" s="241"/>
      <c r="E487" s="241"/>
      <c r="F487" s="241"/>
      <c r="G487" s="241"/>
      <c r="H487" s="241"/>
      <c r="I487" s="241"/>
      <c r="J487" s="241"/>
      <c r="K487" s="241"/>
      <c r="L487" s="241"/>
      <c r="M487" s="241"/>
      <c r="N487" s="242"/>
      <c r="O487" s="458"/>
      <c r="P487" s="458"/>
      <c r="Q487" s="458"/>
      <c r="R487" s="251"/>
      <c r="S487" s="252"/>
      <c r="T487" s="459"/>
      <c r="U487" s="459"/>
      <c r="V487" s="459"/>
      <c r="W487" s="257"/>
      <c r="X487" s="258"/>
      <c r="Y487" s="258"/>
      <c r="Z487" s="259"/>
      <c r="AA487" s="196"/>
      <c r="AB487" s="196"/>
    </row>
    <row r="488" spans="1:28" ht="12.95" customHeight="1">
      <c r="A488" s="260"/>
      <c r="B488" s="260"/>
      <c r="C488" s="237"/>
      <c r="D488" s="238"/>
      <c r="E488" s="238"/>
      <c r="F488" s="238"/>
      <c r="G488" s="238"/>
      <c r="H488" s="238"/>
      <c r="I488" s="238"/>
      <c r="J488" s="238"/>
      <c r="K488" s="238"/>
      <c r="L488" s="238"/>
      <c r="M488" s="238"/>
      <c r="N488" s="239"/>
      <c r="O488" s="458"/>
      <c r="P488" s="458"/>
      <c r="Q488" s="458"/>
      <c r="R488" s="249"/>
      <c r="S488" s="250"/>
      <c r="T488" s="459"/>
      <c r="U488" s="459"/>
      <c r="V488" s="459"/>
      <c r="W488" s="254"/>
      <c r="X488" s="255"/>
      <c r="Y488" s="255"/>
      <c r="Z488" s="256"/>
      <c r="AA488" s="196"/>
      <c r="AB488" s="196"/>
    </row>
    <row r="489" spans="1:28" ht="12.95" customHeight="1">
      <c r="A489" s="260"/>
      <c r="B489" s="260"/>
      <c r="C489" s="240"/>
      <c r="D489" s="241"/>
      <c r="E489" s="241"/>
      <c r="F489" s="241"/>
      <c r="G489" s="241"/>
      <c r="H489" s="241"/>
      <c r="I489" s="241"/>
      <c r="J489" s="241"/>
      <c r="K489" s="241"/>
      <c r="L489" s="241"/>
      <c r="M489" s="241"/>
      <c r="N489" s="242"/>
      <c r="O489" s="458"/>
      <c r="P489" s="458"/>
      <c r="Q489" s="458"/>
      <c r="R489" s="251"/>
      <c r="S489" s="252"/>
      <c r="T489" s="459"/>
      <c r="U489" s="459"/>
      <c r="V489" s="459"/>
      <c r="W489" s="257"/>
      <c r="X489" s="258"/>
      <c r="Y489" s="258"/>
      <c r="Z489" s="259"/>
      <c r="AA489" s="196"/>
      <c r="AB489" s="196"/>
    </row>
    <row r="490" spans="1:28" ht="12.95" customHeight="1">
      <c r="A490" s="262"/>
      <c r="B490" s="260"/>
      <c r="C490" s="237"/>
      <c r="D490" s="238"/>
      <c r="E490" s="238"/>
      <c r="F490" s="238"/>
      <c r="G490" s="238"/>
      <c r="H490" s="238"/>
      <c r="I490" s="238"/>
      <c r="J490" s="238"/>
      <c r="K490" s="238"/>
      <c r="L490" s="238"/>
      <c r="M490" s="238"/>
      <c r="N490" s="239"/>
      <c r="O490" s="458"/>
      <c r="P490" s="458"/>
      <c r="Q490" s="458"/>
      <c r="R490" s="249"/>
      <c r="S490" s="250"/>
      <c r="T490" s="459"/>
      <c r="U490" s="459"/>
      <c r="V490" s="459"/>
      <c r="W490" s="254"/>
      <c r="X490" s="255"/>
      <c r="Y490" s="255"/>
      <c r="Z490" s="256"/>
      <c r="AA490" s="222"/>
      <c r="AB490" s="196"/>
    </row>
    <row r="491" spans="1:28" ht="12.95" customHeight="1">
      <c r="A491" s="260"/>
      <c r="B491" s="260"/>
      <c r="C491" s="240"/>
      <c r="D491" s="241"/>
      <c r="E491" s="241"/>
      <c r="F491" s="241"/>
      <c r="G491" s="241"/>
      <c r="H491" s="241"/>
      <c r="I491" s="241"/>
      <c r="J491" s="241"/>
      <c r="K491" s="241"/>
      <c r="L491" s="241"/>
      <c r="M491" s="241"/>
      <c r="N491" s="242"/>
      <c r="O491" s="458"/>
      <c r="P491" s="458"/>
      <c r="Q491" s="458"/>
      <c r="R491" s="251"/>
      <c r="S491" s="252"/>
      <c r="T491" s="459"/>
      <c r="U491" s="459"/>
      <c r="V491" s="459"/>
      <c r="W491" s="257"/>
      <c r="X491" s="258"/>
      <c r="Y491" s="258"/>
      <c r="Z491" s="259"/>
      <c r="AA491" s="196"/>
      <c r="AB491" s="196"/>
    </row>
    <row r="492" spans="1:28" ht="12.95" customHeight="1">
      <c r="A492" s="260"/>
      <c r="B492" s="260"/>
      <c r="C492" s="237"/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9"/>
      <c r="O492" s="458"/>
      <c r="P492" s="458"/>
      <c r="Q492" s="458"/>
      <c r="R492" s="249"/>
      <c r="S492" s="250"/>
      <c r="T492" s="459"/>
      <c r="U492" s="459"/>
      <c r="V492" s="459"/>
      <c r="W492" s="254"/>
      <c r="X492" s="255"/>
      <c r="Y492" s="255"/>
      <c r="Z492" s="256"/>
      <c r="AA492" s="222"/>
      <c r="AB492" s="196"/>
    </row>
    <row r="493" spans="1:28" ht="12.95" customHeight="1">
      <c r="A493" s="260"/>
      <c r="B493" s="260"/>
      <c r="C493" s="240"/>
      <c r="D493" s="241"/>
      <c r="E493" s="241"/>
      <c r="F493" s="241"/>
      <c r="G493" s="241"/>
      <c r="H493" s="241"/>
      <c r="I493" s="241"/>
      <c r="J493" s="241"/>
      <c r="K493" s="241"/>
      <c r="L493" s="241"/>
      <c r="M493" s="241"/>
      <c r="N493" s="242"/>
      <c r="O493" s="458"/>
      <c r="P493" s="458"/>
      <c r="Q493" s="458"/>
      <c r="R493" s="251"/>
      <c r="S493" s="252"/>
      <c r="T493" s="459"/>
      <c r="U493" s="459"/>
      <c r="V493" s="459"/>
      <c r="W493" s="257"/>
      <c r="X493" s="258"/>
      <c r="Y493" s="258"/>
      <c r="Z493" s="259"/>
      <c r="AA493" s="196"/>
      <c r="AB493" s="196"/>
    </row>
    <row r="494" spans="1:28" ht="12.95" customHeight="1">
      <c r="A494" s="233"/>
      <c r="B494" s="234"/>
      <c r="C494" s="237"/>
      <c r="D494" s="238"/>
      <c r="E494" s="238"/>
      <c r="F494" s="238"/>
      <c r="G494" s="238"/>
      <c r="H494" s="238"/>
      <c r="I494" s="238"/>
      <c r="J494" s="238"/>
      <c r="K494" s="238"/>
      <c r="L494" s="238"/>
      <c r="M494" s="238"/>
      <c r="N494" s="239"/>
      <c r="O494" s="452"/>
      <c r="P494" s="453"/>
      <c r="Q494" s="454"/>
      <c r="R494" s="249"/>
      <c r="S494" s="250"/>
      <c r="T494" s="254"/>
      <c r="U494" s="255"/>
      <c r="V494" s="256"/>
      <c r="W494" s="254"/>
      <c r="X494" s="255"/>
      <c r="Y494" s="255"/>
      <c r="Z494" s="256"/>
      <c r="AA494" s="222"/>
      <c r="AB494" s="196"/>
    </row>
    <row r="495" spans="1:28" ht="12.95" customHeight="1">
      <c r="A495" s="235"/>
      <c r="B495" s="236"/>
      <c r="C495" s="240"/>
      <c r="D495" s="241"/>
      <c r="E495" s="241"/>
      <c r="F495" s="241"/>
      <c r="G495" s="241"/>
      <c r="H495" s="241"/>
      <c r="I495" s="241"/>
      <c r="J495" s="241"/>
      <c r="K495" s="241"/>
      <c r="L495" s="241"/>
      <c r="M495" s="241"/>
      <c r="N495" s="242"/>
      <c r="O495" s="455"/>
      <c r="P495" s="456"/>
      <c r="Q495" s="457"/>
      <c r="R495" s="251"/>
      <c r="S495" s="252"/>
      <c r="T495" s="257"/>
      <c r="U495" s="258"/>
      <c r="V495" s="259"/>
      <c r="W495" s="257"/>
      <c r="X495" s="258"/>
      <c r="Y495" s="258"/>
      <c r="Z495" s="259"/>
      <c r="AA495" s="196"/>
      <c r="AB495" s="196"/>
    </row>
    <row r="496" spans="1:28" ht="12.95" customHeight="1">
      <c r="A496" s="233"/>
      <c r="B496" s="234"/>
      <c r="C496" s="237"/>
      <c r="D496" s="238"/>
      <c r="E496" s="238"/>
      <c r="F496" s="238"/>
      <c r="G496" s="238"/>
      <c r="H496" s="238"/>
      <c r="I496" s="238"/>
      <c r="J496" s="238"/>
      <c r="K496" s="238"/>
      <c r="L496" s="238"/>
      <c r="M496" s="238"/>
      <c r="N496" s="239"/>
      <c r="O496" s="452"/>
      <c r="P496" s="453"/>
      <c r="Q496" s="454"/>
      <c r="R496" s="249"/>
      <c r="S496" s="250"/>
      <c r="T496" s="254"/>
      <c r="U496" s="255"/>
      <c r="V496" s="256"/>
      <c r="W496" s="254"/>
      <c r="X496" s="255"/>
      <c r="Y496" s="255"/>
      <c r="Z496" s="256"/>
      <c r="AA496" s="222"/>
      <c r="AB496" s="196"/>
    </row>
    <row r="497" spans="1:41" ht="12.95" customHeight="1">
      <c r="A497" s="235"/>
      <c r="B497" s="236"/>
      <c r="C497" s="240"/>
      <c r="D497" s="241"/>
      <c r="E497" s="241"/>
      <c r="F497" s="241"/>
      <c r="G497" s="241"/>
      <c r="H497" s="241"/>
      <c r="I497" s="241"/>
      <c r="J497" s="241"/>
      <c r="K497" s="241"/>
      <c r="L497" s="241"/>
      <c r="M497" s="241"/>
      <c r="N497" s="242"/>
      <c r="O497" s="455"/>
      <c r="P497" s="456"/>
      <c r="Q497" s="457"/>
      <c r="R497" s="251"/>
      <c r="S497" s="252"/>
      <c r="T497" s="257"/>
      <c r="U497" s="258"/>
      <c r="V497" s="259"/>
      <c r="W497" s="257"/>
      <c r="X497" s="258"/>
      <c r="Y497" s="258"/>
      <c r="Z497" s="259"/>
      <c r="AA497" s="196"/>
      <c r="AB497" s="196"/>
    </row>
    <row r="498" spans="1:41" ht="12.95" customHeight="1">
      <c r="A498" s="60"/>
      <c r="B498" s="60"/>
      <c r="C498" s="48"/>
      <c r="D498" s="53"/>
      <c r="E498" s="53"/>
      <c r="F498" s="53"/>
      <c r="G498" s="48"/>
      <c r="H498" s="48"/>
      <c r="I498" s="48"/>
      <c r="J498" s="48"/>
      <c r="K498" s="48"/>
      <c r="L498" s="48"/>
      <c r="M498" s="48"/>
      <c r="N498" s="48"/>
      <c r="O498" s="67"/>
      <c r="P498" s="67"/>
      <c r="Q498" s="67"/>
      <c r="R498" s="61"/>
      <c r="S498" s="62"/>
      <c r="T498" s="50"/>
      <c r="U498" s="64"/>
      <c r="V498" s="64"/>
      <c r="W498" s="50"/>
      <c r="X498" s="64"/>
      <c r="Y498" s="64"/>
      <c r="Z498" s="50"/>
      <c r="AA498" s="44"/>
      <c r="AB498" s="26"/>
    </row>
    <row r="499" spans="1:41" ht="12.95" customHeight="1">
      <c r="A499" s="66"/>
      <c r="B499" s="65"/>
      <c r="C499" s="45"/>
      <c r="D499" s="53"/>
      <c r="E499" s="53"/>
      <c r="F499" s="53"/>
      <c r="G499" s="45"/>
      <c r="H499" s="45"/>
      <c r="I499" s="45"/>
      <c r="J499" s="45"/>
      <c r="K499" s="45"/>
      <c r="L499" s="45"/>
      <c r="M499" s="45"/>
      <c r="N499" s="45"/>
      <c r="O499" s="68"/>
      <c r="P499" s="68"/>
      <c r="Q499" s="68"/>
      <c r="R499" s="57"/>
      <c r="S499" s="57"/>
      <c r="T499" s="47"/>
      <c r="U499" s="47"/>
      <c r="V499" s="47"/>
      <c r="W499" s="47"/>
      <c r="X499" s="47"/>
      <c r="Y499" s="47"/>
      <c r="Z499" s="47"/>
      <c r="AA499" s="26"/>
      <c r="AB499" s="26"/>
    </row>
    <row r="500" spans="1:41" ht="19.5" thickBot="1">
      <c r="A500" s="443" t="s">
        <v>72</v>
      </c>
      <c r="B500" s="444"/>
      <c r="C500" s="443" t="s">
        <v>23</v>
      </c>
      <c r="D500" s="447"/>
      <c r="E500" s="447"/>
      <c r="F500" s="448"/>
      <c r="G500" s="231" t="str">
        <f>IF(SUMIF(AA466:AB497,"10％",W466:Z497)=0,"",SUMIF(AA466:AB497,"10％",W466:Z497))</f>
        <v/>
      </c>
      <c r="H500" s="231"/>
      <c r="I500" s="231"/>
      <c r="J500" s="231"/>
      <c r="K500" s="451" t="s">
        <v>59</v>
      </c>
      <c r="L500" s="451"/>
      <c r="M500" s="451"/>
      <c r="N500" s="451"/>
      <c r="O500" s="231" t="str">
        <f>IF(SUMIF(AA466:AB497,"8%軽",W466:Z497)=0,"",SUMIF(AA466:AB497,"8%軽",W466:Z497))</f>
        <v/>
      </c>
      <c r="P500" s="231"/>
      <c r="Q500" s="231"/>
      <c r="R500" s="231"/>
      <c r="S500" s="451" t="s">
        <v>71</v>
      </c>
      <c r="T500" s="451"/>
      <c r="U500" s="451"/>
      <c r="V500" s="451"/>
      <c r="W500" s="231" t="str">
        <f>IF(SUMIF(AA466:AB497,"非",W466:Z497)=0,"",SUMIF(AA466:AB497,"非",W466:Z497))</f>
        <v/>
      </c>
      <c r="X500" s="231"/>
      <c r="Y500" s="231"/>
      <c r="Z500" s="231"/>
    </row>
    <row r="501" spans="1:41">
      <c r="A501" s="445"/>
      <c r="B501" s="446"/>
      <c r="C501" s="445"/>
      <c r="D501" s="449"/>
      <c r="E501" s="449"/>
      <c r="F501" s="450"/>
      <c r="G501" s="231"/>
      <c r="H501" s="231"/>
      <c r="I501" s="231"/>
      <c r="J501" s="231"/>
      <c r="K501" s="451"/>
      <c r="L501" s="451"/>
      <c r="M501" s="451"/>
      <c r="N501" s="451"/>
      <c r="O501" s="231"/>
      <c r="P501" s="231"/>
      <c r="Q501" s="231"/>
      <c r="R501" s="231"/>
      <c r="S501" s="451"/>
      <c r="T501" s="451"/>
      <c r="U501" s="451"/>
      <c r="V501" s="451"/>
      <c r="W501" s="231"/>
      <c r="X501" s="231"/>
      <c r="Y501" s="231"/>
      <c r="Z501" s="231"/>
    </row>
    <row r="502" spans="1:41" ht="15" customHeight="1">
      <c r="A502" s="274" t="s">
        <v>60</v>
      </c>
      <c r="B502" s="274"/>
      <c r="C502" s="274"/>
      <c r="D502" s="274"/>
      <c r="E502" s="274"/>
      <c r="F502" s="274"/>
      <c r="G502" s="274"/>
      <c r="H502" s="274"/>
      <c r="I502" s="274"/>
      <c r="J502" s="274"/>
      <c r="K502" s="274"/>
      <c r="L502" s="274"/>
      <c r="M502" s="274"/>
      <c r="N502" s="274"/>
      <c r="O502" s="274"/>
      <c r="P502" s="274"/>
      <c r="Q502" s="274"/>
      <c r="R502" s="274"/>
      <c r="S502" s="274"/>
      <c r="T502" s="274"/>
      <c r="U502" s="274"/>
      <c r="V502" s="274"/>
      <c r="W502" s="274"/>
      <c r="X502" s="274"/>
      <c r="Y502" s="274"/>
      <c r="Z502" s="274"/>
      <c r="AA502" s="274"/>
      <c r="AB502" s="274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</row>
    <row r="503" spans="1:41" ht="15" customHeight="1">
      <c r="A503" s="274"/>
      <c r="B503" s="274"/>
      <c r="C503" s="274"/>
      <c r="D503" s="274"/>
      <c r="E503" s="274"/>
      <c r="F503" s="274"/>
      <c r="G503" s="274"/>
      <c r="H503" s="274"/>
      <c r="I503" s="274"/>
      <c r="J503" s="274"/>
      <c r="K503" s="274"/>
      <c r="L503" s="274"/>
      <c r="M503" s="274"/>
      <c r="N503" s="274"/>
      <c r="O503" s="274"/>
      <c r="P503" s="274"/>
      <c r="Q503" s="274"/>
      <c r="R503" s="274"/>
      <c r="S503" s="274"/>
      <c r="T503" s="274"/>
      <c r="U503" s="274"/>
      <c r="V503" s="274"/>
      <c r="W503" s="274"/>
      <c r="X503" s="274"/>
      <c r="Y503" s="274"/>
      <c r="Z503" s="274"/>
      <c r="AA503" s="274"/>
      <c r="AB503" s="274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</row>
    <row r="504" spans="1:41" ht="1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1"/>
      <c r="R504" s="1"/>
      <c r="S504" s="1"/>
      <c r="T504" s="216" t="s">
        <v>5</v>
      </c>
      <c r="U504" s="216"/>
      <c r="V504" s="200" t="s">
        <v>6</v>
      </c>
      <c r="W504" s="200"/>
      <c r="X504" s="200" t="s">
        <v>7</v>
      </c>
      <c r="Y504" s="200"/>
      <c r="Z504" s="200" t="s">
        <v>8</v>
      </c>
      <c r="AA504" s="200"/>
      <c r="AB504" s="200" t="s">
        <v>9</v>
      </c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</row>
    <row r="505" spans="1:41" ht="1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1"/>
      <c r="R505" s="1"/>
      <c r="S505" s="1"/>
      <c r="T505" s="216"/>
      <c r="U505" s="216"/>
      <c r="V505" s="200"/>
      <c r="W505" s="200"/>
      <c r="X505" s="200"/>
      <c r="Y505" s="200"/>
      <c r="Z505" s="200"/>
      <c r="AA505" s="200"/>
      <c r="AB505" s="200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</row>
    <row r="506" spans="1:41" ht="12.95" customHeight="1">
      <c r="A506" s="417" t="s">
        <v>17</v>
      </c>
      <c r="B506" s="211"/>
      <c r="C506" s="417" t="s">
        <v>48</v>
      </c>
      <c r="D506" s="210"/>
      <c r="E506" s="210"/>
      <c r="F506" s="210"/>
      <c r="G506" s="210"/>
      <c r="H506" s="210"/>
      <c r="I506" s="210"/>
      <c r="J506" s="210"/>
      <c r="K506" s="210"/>
      <c r="L506" s="210"/>
      <c r="M506" s="210"/>
      <c r="N506" s="211"/>
      <c r="O506" s="98" t="s">
        <v>18</v>
      </c>
      <c r="P506" s="98"/>
      <c r="Q506" s="98"/>
      <c r="R506" s="370" t="s">
        <v>19</v>
      </c>
      <c r="S506" s="371"/>
      <c r="T506" s="98" t="s">
        <v>49</v>
      </c>
      <c r="U506" s="98"/>
      <c r="V506" s="98"/>
      <c r="W506" s="83" t="s">
        <v>28</v>
      </c>
      <c r="X506" s="96"/>
      <c r="Y506" s="96"/>
      <c r="Z506" s="84"/>
      <c r="AA506" s="460" t="s">
        <v>50</v>
      </c>
      <c r="AB506" s="460"/>
    </row>
    <row r="507" spans="1:41" ht="12.95" customHeight="1">
      <c r="A507" s="419"/>
      <c r="B507" s="215"/>
      <c r="C507" s="419"/>
      <c r="D507" s="214"/>
      <c r="E507" s="214"/>
      <c r="F507" s="214"/>
      <c r="G507" s="214"/>
      <c r="H507" s="214"/>
      <c r="I507" s="214"/>
      <c r="J507" s="214"/>
      <c r="K507" s="214"/>
      <c r="L507" s="214"/>
      <c r="M507" s="214"/>
      <c r="N507" s="215"/>
      <c r="O507" s="98"/>
      <c r="P507" s="98"/>
      <c r="Q507" s="98"/>
      <c r="R507" s="372"/>
      <c r="S507" s="373"/>
      <c r="T507" s="98"/>
      <c r="U507" s="98"/>
      <c r="V507" s="98"/>
      <c r="W507" s="85"/>
      <c r="X507" s="97"/>
      <c r="Y507" s="97"/>
      <c r="Z507" s="86"/>
      <c r="AA507" s="460"/>
      <c r="AB507" s="460"/>
    </row>
    <row r="508" spans="1:41" ht="12.95" customHeight="1">
      <c r="A508" s="266"/>
      <c r="B508" s="234"/>
      <c r="C508" s="237"/>
      <c r="D508" s="238"/>
      <c r="E508" s="238"/>
      <c r="F508" s="238"/>
      <c r="G508" s="238"/>
      <c r="H508" s="238"/>
      <c r="I508" s="238"/>
      <c r="J508" s="238"/>
      <c r="K508" s="238"/>
      <c r="L508" s="238"/>
      <c r="M508" s="238"/>
      <c r="N508" s="239"/>
      <c r="O508" s="458"/>
      <c r="P508" s="458"/>
      <c r="Q508" s="458"/>
      <c r="R508" s="249"/>
      <c r="S508" s="250"/>
      <c r="T508" s="459"/>
      <c r="U508" s="459"/>
      <c r="V508" s="459"/>
      <c r="W508" s="254"/>
      <c r="X508" s="255"/>
      <c r="Y508" s="255"/>
      <c r="Z508" s="256"/>
      <c r="AA508" s="222"/>
      <c r="AB508" s="196"/>
    </row>
    <row r="509" spans="1:41" ht="12.95" customHeight="1">
      <c r="A509" s="263"/>
      <c r="B509" s="264"/>
      <c r="C509" s="240"/>
      <c r="D509" s="241"/>
      <c r="E509" s="241"/>
      <c r="F509" s="241"/>
      <c r="G509" s="241"/>
      <c r="H509" s="241"/>
      <c r="I509" s="241"/>
      <c r="J509" s="241"/>
      <c r="K509" s="241"/>
      <c r="L509" s="241"/>
      <c r="M509" s="241"/>
      <c r="N509" s="242"/>
      <c r="O509" s="458"/>
      <c r="P509" s="458"/>
      <c r="Q509" s="458"/>
      <c r="R509" s="251"/>
      <c r="S509" s="252"/>
      <c r="T509" s="459"/>
      <c r="U509" s="459"/>
      <c r="V509" s="459"/>
      <c r="W509" s="257"/>
      <c r="X509" s="258"/>
      <c r="Y509" s="258"/>
      <c r="Z509" s="259"/>
      <c r="AA509" s="196"/>
      <c r="AB509" s="196"/>
    </row>
    <row r="510" spans="1:41" ht="12.95" customHeight="1">
      <c r="A510" s="233"/>
      <c r="B510" s="234"/>
      <c r="C510" s="237"/>
      <c r="D510" s="238"/>
      <c r="E510" s="238"/>
      <c r="F510" s="238"/>
      <c r="G510" s="238"/>
      <c r="H510" s="238"/>
      <c r="I510" s="238"/>
      <c r="J510" s="238"/>
      <c r="K510" s="238"/>
      <c r="L510" s="238"/>
      <c r="M510" s="238"/>
      <c r="N510" s="239"/>
      <c r="O510" s="458"/>
      <c r="P510" s="458"/>
      <c r="Q510" s="458"/>
      <c r="R510" s="249"/>
      <c r="S510" s="250"/>
      <c r="T510" s="459"/>
      <c r="U510" s="459"/>
      <c r="V510" s="459"/>
      <c r="W510" s="254"/>
      <c r="X510" s="255"/>
      <c r="Y510" s="255"/>
      <c r="Z510" s="256"/>
      <c r="AA510" s="222"/>
      <c r="AB510" s="196"/>
    </row>
    <row r="511" spans="1:41" ht="12.95" customHeight="1">
      <c r="A511" s="263"/>
      <c r="B511" s="264"/>
      <c r="C511" s="240"/>
      <c r="D511" s="241"/>
      <c r="E511" s="241"/>
      <c r="F511" s="241"/>
      <c r="G511" s="241"/>
      <c r="H511" s="241"/>
      <c r="I511" s="241"/>
      <c r="J511" s="241"/>
      <c r="K511" s="241"/>
      <c r="L511" s="241"/>
      <c r="M511" s="241"/>
      <c r="N511" s="242"/>
      <c r="O511" s="458"/>
      <c r="P511" s="458"/>
      <c r="Q511" s="458"/>
      <c r="R511" s="251"/>
      <c r="S511" s="252"/>
      <c r="T511" s="459"/>
      <c r="U511" s="459"/>
      <c r="V511" s="459"/>
      <c r="W511" s="257"/>
      <c r="X511" s="258"/>
      <c r="Y511" s="258"/>
      <c r="Z511" s="259"/>
      <c r="AA511" s="196"/>
      <c r="AB511" s="196"/>
    </row>
    <row r="512" spans="1:41" ht="12.95" customHeight="1">
      <c r="A512" s="260"/>
      <c r="B512" s="260"/>
      <c r="C512" s="237"/>
      <c r="D512" s="238"/>
      <c r="E512" s="238"/>
      <c r="F512" s="238"/>
      <c r="G512" s="238"/>
      <c r="H512" s="238"/>
      <c r="I512" s="238"/>
      <c r="J512" s="238"/>
      <c r="K512" s="238"/>
      <c r="L512" s="238"/>
      <c r="M512" s="238"/>
      <c r="N512" s="239"/>
      <c r="O512" s="458"/>
      <c r="P512" s="458"/>
      <c r="Q512" s="458"/>
      <c r="R512" s="249"/>
      <c r="S512" s="250"/>
      <c r="T512" s="459"/>
      <c r="U512" s="459"/>
      <c r="V512" s="459"/>
      <c r="W512" s="254"/>
      <c r="X512" s="255"/>
      <c r="Y512" s="255"/>
      <c r="Z512" s="256"/>
      <c r="AA512" s="222"/>
      <c r="AB512" s="196"/>
    </row>
    <row r="513" spans="1:28" ht="12.95" customHeight="1">
      <c r="A513" s="260"/>
      <c r="B513" s="260"/>
      <c r="C513" s="240"/>
      <c r="D513" s="241"/>
      <c r="E513" s="241"/>
      <c r="F513" s="241"/>
      <c r="G513" s="241"/>
      <c r="H513" s="241"/>
      <c r="I513" s="241"/>
      <c r="J513" s="241"/>
      <c r="K513" s="241"/>
      <c r="L513" s="241"/>
      <c r="M513" s="241"/>
      <c r="N513" s="242"/>
      <c r="O513" s="458"/>
      <c r="P513" s="458"/>
      <c r="Q513" s="458"/>
      <c r="R513" s="251"/>
      <c r="S513" s="252"/>
      <c r="T513" s="459"/>
      <c r="U513" s="459"/>
      <c r="V513" s="459"/>
      <c r="W513" s="257"/>
      <c r="X513" s="258"/>
      <c r="Y513" s="258"/>
      <c r="Z513" s="259"/>
      <c r="AA513" s="196"/>
      <c r="AB513" s="196"/>
    </row>
    <row r="514" spans="1:28" ht="12.95" customHeight="1">
      <c r="A514" s="260"/>
      <c r="B514" s="260"/>
      <c r="C514" s="237"/>
      <c r="D514" s="238"/>
      <c r="E514" s="238"/>
      <c r="F514" s="238"/>
      <c r="G514" s="238"/>
      <c r="H514" s="238"/>
      <c r="I514" s="238"/>
      <c r="J514" s="238"/>
      <c r="K514" s="238"/>
      <c r="L514" s="238"/>
      <c r="M514" s="238"/>
      <c r="N514" s="239"/>
      <c r="O514" s="458"/>
      <c r="P514" s="458"/>
      <c r="Q514" s="458"/>
      <c r="R514" s="249"/>
      <c r="S514" s="250"/>
      <c r="T514" s="459"/>
      <c r="U514" s="459"/>
      <c r="V514" s="459"/>
      <c r="W514" s="254"/>
      <c r="X514" s="255"/>
      <c r="Y514" s="255"/>
      <c r="Z514" s="256"/>
      <c r="AA514" s="222"/>
      <c r="AB514" s="196"/>
    </row>
    <row r="515" spans="1:28" ht="12.95" customHeight="1">
      <c r="A515" s="260"/>
      <c r="B515" s="260"/>
      <c r="C515" s="240"/>
      <c r="D515" s="241"/>
      <c r="E515" s="241"/>
      <c r="F515" s="241"/>
      <c r="G515" s="241"/>
      <c r="H515" s="241"/>
      <c r="I515" s="241"/>
      <c r="J515" s="241"/>
      <c r="K515" s="241"/>
      <c r="L515" s="241"/>
      <c r="M515" s="241"/>
      <c r="N515" s="242"/>
      <c r="O515" s="458"/>
      <c r="P515" s="458"/>
      <c r="Q515" s="458"/>
      <c r="R515" s="251"/>
      <c r="S515" s="252"/>
      <c r="T515" s="459"/>
      <c r="U515" s="459"/>
      <c r="V515" s="459"/>
      <c r="W515" s="257"/>
      <c r="X515" s="258"/>
      <c r="Y515" s="258"/>
      <c r="Z515" s="259"/>
      <c r="AA515" s="196"/>
      <c r="AB515" s="196"/>
    </row>
    <row r="516" spans="1:28" ht="12.95" customHeight="1">
      <c r="A516" s="262"/>
      <c r="B516" s="260"/>
      <c r="C516" s="237"/>
      <c r="D516" s="238"/>
      <c r="E516" s="238"/>
      <c r="F516" s="238"/>
      <c r="G516" s="238"/>
      <c r="H516" s="238"/>
      <c r="I516" s="238"/>
      <c r="J516" s="238"/>
      <c r="K516" s="238"/>
      <c r="L516" s="238"/>
      <c r="M516" s="238"/>
      <c r="N516" s="239"/>
      <c r="O516" s="458"/>
      <c r="P516" s="458"/>
      <c r="Q516" s="458"/>
      <c r="R516" s="249"/>
      <c r="S516" s="250"/>
      <c r="T516" s="459"/>
      <c r="U516" s="459"/>
      <c r="V516" s="459"/>
      <c r="W516" s="254"/>
      <c r="X516" s="255"/>
      <c r="Y516" s="255"/>
      <c r="Z516" s="256"/>
      <c r="AA516" s="222"/>
      <c r="AB516" s="196"/>
    </row>
    <row r="517" spans="1:28" ht="12.95" customHeight="1">
      <c r="A517" s="260"/>
      <c r="B517" s="260"/>
      <c r="C517" s="240"/>
      <c r="D517" s="241"/>
      <c r="E517" s="241"/>
      <c r="F517" s="241"/>
      <c r="G517" s="241"/>
      <c r="H517" s="241"/>
      <c r="I517" s="241"/>
      <c r="J517" s="241"/>
      <c r="K517" s="241"/>
      <c r="L517" s="241"/>
      <c r="M517" s="241"/>
      <c r="N517" s="242"/>
      <c r="O517" s="458"/>
      <c r="P517" s="458"/>
      <c r="Q517" s="458"/>
      <c r="R517" s="251"/>
      <c r="S517" s="252"/>
      <c r="T517" s="459"/>
      <c r="U517" s="459"/>
      <c r="V517" s="459"/>
      <c r="W517" s="257"/>
      <c r="X517" s="258"/>
      <c r="Y517" s="258"/>
      <c r="Z517" s="259"/>
      <c r="AA517" s="196"/>
      <c r="AB517" s="196"/>
    </row>
    <row r="518" spans="1:28" ht="12.95" customHeight="1">
      <c r="A518" s="260"/>
      <c r="B518" s="260"/>
      <c r="C518" s="237"/>
      <c r="D518" s="238"/>
      <c r="E518" s="238"/>
      <c r="F518" s="238"/>
      <c r="G518" s="238"/>
      <c r="H518" s="238"/>
      <c r="I518" s="238"/>
      <c r="J518" s="238"/>
      <c r="K518" s="238"/>
      <c r="L518" s="238"/>
      <c r="M518" s="238"/>
      <c r="N518" s="239"/>
      <c r="O518" s="458"/>
      <c r="P518" s="458"/>
      <c r="Q518" s="458"/>
      <c r="R518" s="249"/>
      <c r="S518" s="250"/>
      <c r="T518" s="459"/>
      <c r="U518" s="459"/>
      <c r="V518" s="459"/>
      <c r="W518" s="254"/>
      <c r="X518" s="255"/>
      <c r="Y518" s="255"/>
      <c r="Z518" s="256"/>
      <c r="AA518" s="222"/>
      <c r="AB518" s="196"/>
    </row>
    <row r="519" spans="1:28" ht="12.95" customHeight="1">
      <c r="A519" s="260"/>
      <c r="B519" s="260"/>
      <c r="C519" s="240"/>
      <c r="D519" s="241"/>
      <c r="E519" s="241"/>
      <c r="F519" s="241"/>
      <c r="G519" s="241"/>
      <c r="H519" s="241"/>
      <c r="I519" s="241"/>
      <c r="J519" s="241"/>
      <c r="K519" s="241"/>
      <c r="L519" s="241"/>
      <c r="M519" s="241"/>
      <c r="N519" s="242"/>
      <c r="O519" s="458"/>
      <c r="P519" s="458"/>
      <c r="Q519" s="458"/>
      <c r="R519" s="251"/>
      <c r="S519" s="252"/>
      <c r="T519" s="459"/>
      <c r="U519" s="459"/>
      <c r="V519" s="459"/>
      <c r="W519" s="257"/>
      <c r="X519" s="258"/>
      <c r="Y519" s="258"/>
      <c r="Z519" s="259"/>
      <c r="AA519" s="196"/>
      <c r="AB519" s="196"/>
    </row>
    <row r="520" spans="1:28" ht="12.95" customHeight="1">
      <c r="A520" s="260"/>
      <c r="B520" s="260"/>
      <c r="C520" s="237"/>
      <c r="D520" s="238"/>
      <c r="E520" s="238"/>
      <c r="F520" s="238"/>
      <c r="G520" s="238"/>
      <c r="H520" s="238"/>
      <c r="I520" s="238"/>
      <c r="J520" s="238"/>
      <c r="K520" s="238"/>
      <c r="L520" s="238"/>
      <c r="M520" s="238"/>
      <c r="N520" s="239"/>
      <c r="O520" s="458"/>
      <c r="P520" s="458"/>
      <c r="Q520" s="458"/>
      <c r="R520" s="249"/>
      <c r="S520" s="250"/>
      <c r="T520" s="459"/>
      <c r="U520" s="459"/>
      <c r="V520" s="459"/>
      <c r="W520" s="254"/>
      <c r="X520" s="255"/>
      <c r="Y520" s="255"/>
      <c r="Z520" s="256"/>
      <c r="AA520" s="222"/>
      <c r="AB520" s="196"/>
    </row>
    <row r="521" spans="1:28" ht="12.95" customHeight="1">
      <c r="A521" s="260"/>
      <c r="B521" s="260"/>
      <c r="C521" s="240"/>
      <c r="D521" s="241"/>
      <c r="E521" s="241"/>
      <c r="F521" s="241"/>
      <c r="G521" s="241"/>
      <c r="H521" s="241"/>
      <c r="I521" s="241"/>
      <c r="J521" s="241"/>
      <c r="K521" s="241"/>
      <c r="L521" s="241"/>
      <c r="M521" s="241"/>
      <c r="N521" s="242"/>
      <c r="O521" s="458"/>
      <c r="P521" s="458"/>
      <c r="Q521" s="458"/>
      <c r="R521" s="251"/>
      <c r="S521" s="252"/>
      <c r="T521" s="459"/>
      <c r="U521" s="459"/>
      <c r="V521" s="459"/>
      <c r="W521" s="257"/>
      <c r="X521" s="258"/>
      <c r="Y521" s="258"/>
      <c r="Z521" s="259"/>
      <c r="AA521" s="196"/>
      <c r="AB521" s="196"/>
    </row>
    <row r="522" spans="1:28" ht="12.95" customHeight="1">
      <c r="A522" s="260"/>
      <c r="B522" s="260"/>
      <c r="C522" s="237"/>
      <c r="D522" s="238"/>
      <c r="E522" s="238"/>
      <c r="F522" s="238"/>
      <c r="G522" s="238"/>
      <c r="H522" s="238"/>
      <c r="I522" s="238"/>
      <c r="J522" s="238"/>
      <c r="K522" s="238"/>
      <c r="L522" s="238"/>
      <c r="M522" s="238"/>
      <c r="N522" s="239"/>
      <c r="O522" s="458"/>
      <c r="P522" s="458"/>
      <c r="Q522" s="458"/>
      <c r="R522" s="249"/>
      <c r="S522" s="250"/>
      <c r="T522" s="459"/>
      <c r="U522" s="459"/>
      <c r="V522" s="459"/>
      <c r="W522" s="254"/>
      <c r="X522" s="255"/>
      <c r="Y522" s="255"/>
      <c r="Z522" s="256"/>
      <c r="AA522" s="196"/>
      <c r="AB522" s="196"/>
    </row>
    <row r="523" spans="1:28" ht="12.95" customHeight="1">
      <c r="A523" s="260"/>
      <c r="B523" s="260"/>
      <c r="C523" s="240"/>
      <c r="D523" s="241"/>
      <c r="E523" s="241"/>
      <c r="F523" s="241"/>
      <c r="G523" s="241"/>
      <c r="H523" s="241"/>
      <c r="I523" s="241"/>
      <c r="J523" s="241"/>
      <c r="K523" s="241"/>
      <c r="L523" s="241"/>
      <c r="M523" s="241"/>
      <c r="N523" s="242"/>
      <c r="O523" s="458"/>
      <c r="P523" s="458"/>
      <c r="Q523" s="458"/>
      <c r="R523" s="251"/>
      <c r="S523" s="252"/>
      <c r="T523" s="459"/>
      <c r="U523" s="459"/>
      <c r="V523" s="459"/>
      <c r="W523" s="257"/>
      <c r="X523" s="258"/>
      <c r="Y523" s="258"/>
      <c r="Z523" s="259"/>
      <c r="AA523" s="196"/>
      <c r="AB523" s="196"/>
    </row>
    <row r="524" spans="1:28" ht="12.95" customHeight="1">
      <c r="A524" s="262"/>
      <c r="B524" s="260"/>
      <c r="C524" s="237"/>
      <c r="D524" s="238"/>
      <c r="E524" s="238"/>
      <c r="F524" s="238"/>
      <c r="G524" s="238"/>
      <c r="H524" s="238"/>
      <c r="I524" s="238"/>
      <c r="J524" s="238"/>
      <c r="K524" s="238"/>
      <c r="L524" s="238"/>
      <c r="M524" s="238"/>
      <c r="N524" s="239"/>
      <c r="O524" s="458"/>
      <c r="P524" s="458"/>
      <c r="Q524" s="458"/>
      <c r="R524" s="249"/>
      <c r="S524" s="250"/>
      <c r="T524" s="459"/>
      <c r="U524" s="459"/>
      <c r="V524" s="459"/>
      <c r="W524" s="254"/>
      <c r="X524" s="255"/>
      <c r="Y524" s="255"/>
      <c r="Z524" s="256"/>
      <c r="AA524" s="222"/>
      <c r="AB524" s="196"/>
    </row>
    <row r="525" spans="1:28" ht="12.95" customHeight="1">
      <c r="A525" s="260"/>
      <c r="B525" s="260"/>
      <c r="C525" s="240"/>
      <c r="D525" s="241"/>
      <c r="E525" s="241"/>
      <c r="F525" s="241"/>
      <c r="G525" s="241"/>
      <c r="H525" s="241"/>
      <c r="I525" s="241"/>
      <c r="J525" s="241"/>
      <c r="K525" s="241"/>
      <c r="L525" s="241"/>
      <c r="M525" s="241"/>
      <c r="N525" s="242"/>
      <c r="O525" s="458"/>
      <c r="P525" s="458"/>
      <c r="Q525" s="458"/>
      <c r="R525" s="251"/>
      <c r="S525" s="252"/>
      <c r="T525" s="459"/>
      <c r="U525" s="459"/>
      <c r="V525" s="459"/>
      <c r="W525" s="257"/>
      <c r="X525" s="258"/>
      <c r="Y525" s="258"/>
      <c r="Z525" s="259"/>
      <c r="AA525" s="196"/>
      <c r="AB525" s="196"/>
    </row>
    <row r="526" spans="1:28" ht="12.95" customHeight="1">
      <c r="A526" s="260"/>
      <c r="B526" s="260"/>
      <c r="C526" s="237"/>
      <c r="D526" s="238"/>
      <c r="E526" s="238"/>
      <c r="F526" s="238"/>
      <c r="G526" s="238"/>
      <c r="H526" s="238"/>
      <c r="I526" s="238"/>
      <c r="J526" s="238"/>
      <c r="K526" s="238"/>
      <c r="L526" s="238"/>
      <c r="M526" s="238"/>
      <c r="N526" s="239"/>
      <c r="O526" s="458"/>
      <c r="P526" s="458"/>
      <c r="Q526" s="458"/>
      <c r="R526" s="249"/>
      <c r="S526" s="250"/>
      <c r="T526" s="459"/>
      <c r="U526" s="459"/>
      <c r="V526" s="459"/>
      <c r="W526" s="254"/>
      <c r="X526" s="255"/>
      <c r="Y526" s="255"/>
      <c r="Z526" s="256"/>
      <c r="AA526" s="222"/>
      <c r="AB526" s="196"/>
    </row>
    <row r="527" spans="1:28" ht="12.95" customHeight="1">
      <c r="A527" s="260"/>
      <c r="B527" s="260"/>
      <c r="C527" s="240"/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2"/>
      <c r="O527" s="458"/>
      <c r="P527" s="458"/>
      <c r="Q527" s="458"/>
      <c r="R527" s="251"/>
      <c r="S527" s="252"/>
      <c r="T527" s="459"/>
      <c r="U527" s="459"/>
      <c r="V527" s="459"/>
      <c r="W527" s="257"/>
      <c r="X527" s="258"/>
      <c r="Y527" s="258"/>
      <c r="Z527" s="259"/>
      <c r="AA527" s="196"/>
      <c r="AB527" s="196"/>
    </row>
    <row r="528" spans="1:28" ht="12.95" customHeight="1">
      <c r="A528" s="260"/>
      <c r="B528" s="260"/>
      <c r="C528" s="237"/>
      <c r="D528" s="238"/>
      <c r="E528" s="238"/>
      <c r="F528" s="238"/>
      <c r="G528" s="238"/>
      <c r="H528" s="238"/>
      <c r="I528" s="238"/>
      <c r="J528" s="238"/>
      <c r="K528" s="238"/>
      <c r="L528" s="238"/>
      <c r="M528" s="238"/>
      <c r="N528" s="239"/>
      <c r="O528" s="458"/>
      <c r="P528" s="458"/>
      <c r="Q528" s="458"/>
      <c r="R528" s="249"/>
      <c r="S528" s="250"/>
      <c r="T528" s="459"/>
      <c r="U528" s="459"/>
      <c r="V528" s="459"/>
      <c r="W528" s="254"/>
      <c r="X528" s="255"/>
      <c r="Y528" s="255"/>
      <c r="Z528" s="256"/>
      <c r="AA528" s="222"/>
      <c r="AB528" s="196"/>
    </row>
    <row r="529" spans="1:41" ht="12.95" customHeight="1">
      <c r="A529" s="260"/>
      <c r="B529" s="260"/>
      <c r="C529" s="240"/>
      <c r="D529" s="241"/>
      <c r="E529" s="241"/>
      <c r="F529" s="241"/>
      <c r="G529" s="241"/>
      <c r="H529" s="241"/>
      <c r="I529" s="241"/>
      <c r="J529" s="241"/>
      <c r="K529" s="241"/>
      <c r="L529" s="241"/>
      <c r="M529" s="241"/>
      <c r="N529" s="242"/>
      <c r="O529" s="458"/>
      <c r="P529" s="458"/>
      <c r="Q529" s="458"/>
      <c r="R529" s="251"/>
      <c r="S529" s="252"/>
      <c r="T529" s="459"/>
      <c r="U529" s="459"/>
      <c r="V529" s="459"/>
      <c r="W529" s="257"/>
      <c r="X529" s="258"/>
      <c r="Y529" s="258"/>
      <c r="Z529" s="259"/>
      <c r="AA529" s="196"/>
      <c r="AB529" s="196"/>
    </row>
    <row r="530" spans="1:41" ht="12.95" customHeight="1">
      <c r="A530" s="260"/>
      <c r="B530" s="260"/>
      <c r="C530" s="237"/>
      <c r="D530" s="238"/>
      <c r="E530" s="238"/>
      <c r="F530" s="238"/>
      <c r="G530" s="238"/>
      <c r="H530" s="238"/>
      <c r="I530" s="238"/>
      <c r="J530" s="238"/>
      <c r="K530" s="238"/>
      <c r="L530" s="238"/>
      <c r="M530" s="238"/>
      <c r="N530" s="239"/>
      <c r="O530" s="458"/>
      <c r="P530" s="458"/>
      <c r="Q530" s="458"/>
      <c r="R530" s="249"/>
      <c r="S530" s="250"/>
      <c r="T530" s="459"/>
      <c r="U530" s="459"/>
      <c r="V530" s="459"/>
      <c r="W530" s="254"/>
      <c r="X530" s="255"/>
      <c r="Y530" s="255"/>
      <c r="Z530" s="256"/>
      <c r="AA530" s="196"/>
      <c r="AB530" s="196"/>
    </row>
    <row r="531" spans="1:41" ht="12.95" customHeight="1">
      <c r="A531" s="260"/>
      <c r="B531" s="260"/>
      <c r="C531" s="240"/>
      <c r="D531" s="241"/>
      <c r="E531" s="241"/>
      <c r="F531" s="241"/>
      <c r="G531" s="241"/>
      <c r="H531" s="241"/>
      <c r="I531" s="241"/>
      <c r="J531" s="241"/>
      <c r="K531" s="241"/>
      <c r="L531" s="241"/>
      <c r="M531" s="241"/>
      <c r="N531" s="242"/>
      <c r="O531" s="458"/>
      <c r="P531" s="458"/>
      <c r="Q531" s="458"/>
      <c r="R531" s="251"/>
      <c r="S531" s="252"/>
      <c r="T531" s="459"/>
      <c r="U531" s="459"/>
      <c r="V531" s="459"/>
      <c r="W531" s="257"/>
      <c r="X531" s="258"/>
      <c r="Y531" s="258"/>
      <c r="Z531" s="259"/>
      <c r="AA531" s="196"/>
      <c r="AB531" s="196"/>
    </row>
    <row r="532" spans="1:41" ht="12.95" customHeight="1">
      <c r="A532" s="262"/>
      <c r="B532" s="260"/>
      <c r="C532" s="237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9"/>
      <c r="O532" s="458"/>
      <c r="P532" s="458"/>
      <c r="Q532" s="458"/>
      <c r="R532" s="249"/>
      <c r="S532" s="250"/>
      <c r="T532" s="459"/>
      <c r="U532" s="459"/>
      <c r="V532" s="459"/>
      <c r="W532" s="254"/>
      <c r="X532" s="255"/>
      <c r="Y532" s="255"/>
      <c r="Z532" s="256"/>
      <c r="AA532" s="222"/>
      <c r="AB532" s="196"/>
    </row>
    <row r="533" spans="1:41" ht="12.95" customHeight="1">
      <c r="A533" s="260"/>
      <c r="B533" s="260"/>
      <c r="C533" s="240"/>
      <c r="D533" s="241"/>
      <c r="E533" s="241"/>
      <c r="F533" s="241"/>
      <c r="G533" s="241"/>
      <c r="H533" s="241"/>
      <c r="I533" s="241"/>
      <c r="J533" s="241"/>
      <c r="K533" s="241"/>
      <c r="L533" s="241"/>
      <c r="M533" s="241"/>
      <c r="N533" s="242"/>
      <c r="O533" s="458"/>
      <c r="P533" s="458"/>
      <c r="Q533" s="458"/>
      <c r="R533" s="251"/>
      <c r="S533" s="252"/>
      <c r="T533" s="459"/>
      <c r="U533" s="459"/>
      <c r="V533" s="459"/>
      <c r="W533" s="257"/>
      <c r="X533" s="258"/>
      <c r="Y533" s="258"/>
      <c r="Z533" s="259"/>
      <c r="AA533" s="196"/>
      <c r="AB533" s="196"/>
    </row>
    <row r="534" spans="1:41" ht="12.95" customHeight="1">
      <c r="A534" s="260"/>
      <c r="B534" s="260"/>
      <c r="C534" s="237"/>
      <c r="D534" s="238"/>
      <c r="E534" s="238"/>
      <c r="F534" s="238"/>
      <c r="G534" s="238"/>
      <c r="H534" s="238"/>
      <c r="I534" s="238"/>
      <c r="J534" s="238"/>
      <c r="K534" s="238"/>
      <c r="L534" s="238"/>
      <c r="M534" s="238"/>
      <c r="N534" s="239"/>
      <c r="O534" s="458"/>
      <c r="P534" s="458"/>
      <c r="Q534" s="458"/>
      <c r="R534" s="249"/>
      <c r="S534" s="250"/>
      <c r="T534" s="459"/>
      <c r="U534" s="459"/>
      <c r="V534" s="459"/>
      <c r="W534" s="254"/>
      <c r="X534" s="255"/>
      <c r="Y534" s="255"/>
      <c r="Z534" s="256"/>
      <c r="AA534" s="222"/>
      <c r="AB534" s="196"/>
    </row>
    <row r="535" spans="1:41" ht="12.95" customHeight="1">
      <c r="A535" s="260"/>
      <c r="B535" s="260"/>
      <c r="C535" s="240"/>
      <c r="D535" s="241"/>
      <c r="E535" s="241"/>
      <c r="F535" s="241"/>
      <c r="G535" s="241"/>
      <c r="H535" s="241"/>
      <c r="I535" s="241"/>
      <c r="J535" s="241"/>
      <c r="K535" s="241"/>
      <c r="L535" s="241"/>
      <c r="M535" s="241"/>
      <c r="N535" s="242"/>
      <c r="O535" s="458"/>
      <c r="P535" s="458"/>
      <c r="Q535" s="458"/>
      <c r="R535" s="251"/>
      <c r="S535" s="252"/>
      <c r="T535" s="459"/>
      <c r="U535" s="459"/>
      <c r="V535" s="459"/>
      <c r="W535" s="257"/>
      <c r="X535" s="258"/>
      <c r="Y535" s="258"/>
      <c r="Z535" s="259"/>
      <c r="AA535" s="196"/>
      <c r="AB535" s="196"/>
    </row>
    <row r="536" spans="1:41" ht="12.95" customHeight="1">
      <c r="A536" s="233"/>
      <c r="B536" s="234"/>
      <c r="C536" s="237"/>
      <c r="D536" s="238"/>
      <c r="E536" s="238"/>
      <c r="F536" s="238"/>
      <c r="G536" s="238"/>
      <c r="H536" s="238"/>
      <c r="I536" s="238"/>
      <c r="J536" s="238"/>
      <c r="K536" s="238"/>
      <c r="L536" s="238"/>
      <c r="M536" s="238"/>
      <c r="N536" s="239"/>
      <c r="O536" s="452"/>
      <c r="P536" s="453"/>
      <c r="Q536" s="454"/>
      <c r="R536" s="249"/>
      <c r="S536" s="250"/>
      <c r="T536" s="254"/>
      <c r="U536" s="255"/>
      <c r="V536" s="256"/>
      <c r="W536" s="254"/>
      <c r="X536" s="255"/>
      <c r="Y536" s="255"/>
      <c r="Z536" s="256"/>
      <c r="AA536" s="222"/>
      <c r="AB536" s="196"/>
    </row>
    <row r="537" spans="1:41" ht="12.95" customHeight="1">
      <c r="A537" s="235"/>
      <c r="B537" s="236"/>
      <c r="C537" s="240"/>
      <c r="D537" s="241"/>
      <c r="E537" s="241"/>
      <c r="F537" s="241"/>
      <c r="G537" s="241"/>
      <c r="H537" s="241"/>
      <c r="I537" s="241"/>
      <c r="J537" s="241"/>
      <c r="K537" s="241"/>
      <c r="L537" s="241"/>
      <c r="M537" s="241"/>
      <c r="N537" s="242"/>
      <c r="O537" s="455"/>
      <c r="P537" s="456"/>
      <c r="Q537" s="457"/>
      <c r="R537" s="251"/>
      <c r="S537" s="252"/>
      <c r="T537" s="257"/>
      <c r="U537" s="258"/>
      <c r="V537" s="259"/>
      <c r="W537" s="257"/>
      <c r="X537" s="258"/>
      <c r="Y537" s="258"/>
      <c r="Z537" s="259"/>
      <c r="AA537" s="196"/>
      <c r="AB537" s="196"/>
    </row>
    <row r="538" spans="1:41" ht="12.95" customHeight="1">
      <c r="A538" s="233"/>
      <c r="B538" s="234"/>
      <c r="C538" s="237"/>
      <c r="D538" s="238"/>
      <c r="E538" s="238"/>
      <c r="F538" s="238"/>
      <c r="G538" s="238"/>
      <c r="H538" s="238"/>
      <c r="I538" s="238"/>
      <c r="J538" s="238"/>
      <c r="K538" s="238"/>
      <c r="L538" s="238"/>
      <c r="M538" s="238"/>
      <c r="N538" s="239"/>
      <c r="O538" s="452"/>
      <c r="P538" s="453"/>
      <c r="Q538" s="454"/>
      <c r="R538" s="249"/>
      <c r="S538" s="250"/>
      <c r="T538" s="254"/>
      <c r="U538" s="255"/>
      <c r="V538" s="256"/>
      <c r="W538" s="254"/>
      <c r="X538" s="255"/>
      <c r="Y538" s="255"/>
      <c r="Z538" s="256"/>
      <c r="AA538" s="222"/>
      <c r="AB538" s="196"/>
    </row>
    <row r="539" spans="1:41" ht="12.95" customHeight="1">
      <c r="A539" s="235"/>
      <c r="B539" s="236"/>
      <c r="C539" s="240"/>
      <c r="D539" s="241"/>
      <c r="E539" s="241"/>
      <c r="F539" s="241"/>
      <c r="G539" s="241"/>
      <c r="H539" s="241"/>
      <c r="I539" s="241"/>
      <c r="J539" s="241"/>
      <c r="K539" s="241"/>
      <c r="L539" s="241"/>
      <c r="M539" s="241"/>
      <c r="N539" s="242"/>
      <c r="O539" s="455"/>
      <c r="P539" s="456"/>
      <c r="Q539" s="457"/>
      <c r="R539" s="251"/>
      <c r="S539" s="252"/>
      <c r="T539" s="257"/>
      <c r="U539" s="258"/>
      <c r="V539" s="259"/>
      <c r="W539" s="257"/>
      <c r="X539" s="258"/>
      <c r="Y539" s="258"/>
      <c r="Z539" s="259"/>
      <c r="AA539" s="196"/>
      <c r="AB539" s="196"/>
    </row>
    <row r="540" spans="1:41" ht="12.95" customHeight="1">
      <c r="A540" s="60"/>
      <c r="B540" s="60"/>
      <c r="C540" s="48"/>
      <c r="D540" s="53"/>
      <c r="E540" s="53"/>
      <c r="F540" s="53"/>
      <c r="G540" s="48"/>
      <c r="H540" s="48"/>
      <c r="I540" s="48"/>
      <c r="J540" s="48"/>
      <c r="K540" s="48"/>
      <c r="L540" s="48"/>
      <c r="M540" s="48"/>
      <c r="N540" s="48"/>
      <c r="O540" s="67"/>
      <c r="P540" s="67"/>
      <c r="Q540" s="67"/>
      <c r="R540" s="61"/>
      <c r="S540" s="62"/>
      <c r="T540" s="50"/>
      <c r="U540" s="64"/>
      <c r="V540" s="64"/>
      <c r="W540" s="50"/>
      <c r="X540" s="64"/>
      <c r="Y540" s="64"/>
      <c r="Z540" s="50"/>
      <c r="AA540" s="44"/>
      <c r="AB540" s="26"/>
    </row>
    <row r="541" spans="1:41" ht="12.95" customHeight="1">
      <c r="A541" s="66"/>
      <c r="B541" s="65"/>
      <c r="C541" s="45"/>
      <c r="D541" s="53"/>
      <c r="E541" s="53"/>
      <c r="F541" s="53"/>
      <c r="G541" s="45"/>
      <c r="H541" s="45"/>
      <c r="I541" s="45"/>
      <c r="J541" s="45"/>
      <c r="K541" s="45"/>
      <c r="L541" s="45"/>
      <c r="M541" s="45"/>
      <c r="N541" s="45"/>
      <c r="O541" s="68"/>
      <c r="P541" s="68"/>
      <c r="Q541" s="68"/>
      <c r="R541" s="57"/>
      <c r="S541" s="57"/>
      <c r="T541" s="47"/>
      <c r="U541" s="47"/>
      <c r="V541" s="47"/>
      <c r="W541" s="47"/>
      <c r="X541" s="47"/>
      <c r="Y541" s="47"/>
      <c r="Z541" s="47"/>
      <c r="AA541" s="26"/>
      <c r="AB541" s="26"/>
    </row>
    <row r="542" spans="1:41" ht="19.5" thickBot="1">
      <c r="A542" s="443" t="s">
        <v>72</v>
      </c>
      <c r="B542" s="444"/>
      <c r="C542" s="443" t="s">
        <v>23</v>
      </c>
      <c r="D542" s="447"/>
      <c r="E542" s="447"/>
      <c r="F542" s="448"/>
      <c r="G542" s="231" t="str">
        <f>IF(SUMIF(AA508:AB539,"10％",W508:Z539)=0,"",SUMIF(AA508:AB539,"10％",W508:Z539))</f>
        <v/>
      </c>
      <c r="H542" s="231"/>
      <c r="I542" s="231"/>
      <c r="J542" s="231"/>
      <c r="K542" s="451" t="s">
        <v>59</v>
      </c>
      <c r="L542" s="451"/>
      <c r="M542" s="451"/>
      <c r="N542" s="451"/>
      <c r="O542" s="231" t="str">
        <f>IF(SUMIF(AA508:AB539,"8%軽",W508:Z539)=0,"",SUMIF(AA508:AB539,"8%軽",W508:Z539))</f>
        <v/>
      </c>
      <c r="P542" s="231"/>
      <c r="Q542" s="231"/>
      <c r="R542" s="231"/>
      <c r="S542" s="451" t="s">
        <v>71</v>
      </c>
      <c r="T542" s="451"/>
      <c r="U542" s="451"/>
      <c r="V542" s="451"/>
      <c r="W542" s="231" t="str">
        <f>IF(SUMIF(AA508:AB539,"非",W508:Z539)=0,"",SUMIF(AA508:AB539,"非",W508:Z539))</f>
        <v/>
      </c>
      <c r="X542" s="231"/>
      <c r="Y542" s="231"/>
      <c r="Z542" s="231"/>
    </row>
    <row r="543" spans="1:41">
      <c r="A543" s="445"/>
      <c r="B543" s="446"/>
      <c r="C543" s="445"/>
      <c r="D543" s="449"/>
      <c r="E543" s="449"/>
      <c r="F543" s="450"/>
      <c r="G543" s="231"/>
      <c r="H543" s="231"/>
      <c r="I543" s="231"/>
      <c r="J543" s="231"/>
      <c r="K543" s="451"/>
      <c r="L543" s="451"/>
      <c r="M543" s="451"/>
      <c r="N543" s="451"/>
      <c r="O543" s="231"/>
      <c r="P543" s="231"/>
      <c r="Q543" s="231"/>
      <c r="R543" s="231"/>
      <c r="S543" s="451"/>
      <c r="T543" s="451"/>
      <c r="U543" s="451"/>
      <c r="V543" s="451"/>
      <c r="W543" s="231"/>
      <c r="X543" s="231"/>
      <c r="Y543" s="231"/>
      <c r="Z543" s="231"/>
    </row>
    <row r="544" spans="1:41" ht="15" customHeight="1">
      <c r="A544" s="274" t="s">
        <v>60</v>
      </c>
      <c r="B544" s="274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4"/>
      <c r="P544" s="274"/>
      <c r="Q544" s="274"/>
      <c r="R544" s="274"/>
      <c r="S544" s="274"/>
      <c r="T544" s="274"/>
      <c r="U544" s="274"/>
      <c r="V544" s="274"/>
      <c r="W544" s="274"/>
      <c r="X544" s="274"/>
      <c r="Y544" s="274"/>
      <c r="Z544" s="274"/>
      <c r="AA544" s="274"/>
      <c r="AB544" s="274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</row>
    <row r="545" spans="1:41" ht="15" customHeight="1">
      <c r="A545" s="274"/>
      <c r="B545" s="274"/>
      <c r="C545" s="274"/>
      <c r="D545" s="274"/>
      <c r="E545" s="274"/>
      <c r="F545" s="274"/>
      <c r="G545" s="274"/>
      <c r="H545" s="274"/>
      <c r="I545" s="274"/>
      <c r="J545" s="274"/>
      <c r="K545" s="274"/>
      <c r="L545" s="274"/>
      <c r="M545" s="274"/>
      <c r="N545" s="274"/>
      <c r="O545" s="274"/>
      <c r="P545" s="274"/>
      <c r="Q545" s="274"/>
      <c r="R545" s="274"/>
      <c r="S545" s="274"/>
      <c r="T545" s="274"/>
      <c r="U545" s="274"/>
      <c r="V545" s="274"/>
      <c r="W545" s="274"/>
      <c r="X545" s="274"/>
      <c r="Y545" s="274"/>
      <c r="Z545" s="274"/>
      <c r="AA545" s="274"/>
      <c r="AB545" s="274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</row>
    <row r="546" spans="1:41" ht="1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1"/>
      <c r="R546" s="1"/>
      <c r="S546" s="1"/>
      <c r="T546" s="216" t="s">
        <v>5</v>
      </c>
      <c r="U546" s="216"/>
      <c r="V546" s="200" t="s">
        <v>6</v>
      </c>
      <c r="W546" s="200"/>
      <c r="X546" s="200" t="s">
        <v>7</v>
      </c>
      <c r="Y546" s="200"/>
      <c r="Z546" s="200" t="s">
        <v>8</v>
      </c>
      <c r="AA546" s="200"/>
      <c r="AB546" s="200" t="s">
        <v>9</v>
      </c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</row>
    <row r="547" spans="1:41" ht="1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1"/>
      <c r="R547" s="1"/>
      <c r="S547" s="1"/>
      <c r="T547" s="216"/>
      <c r="U547" s="216"/>
      <c r="V547" s="200"/>
      <c r="W547" s="200"/>
      <c r="X547" s="200"/>
      <c r="Y547" s="200"/>
      <c r="Z547" s="200"/>
      <c r="AA547" s="200"/>
      <c r="AB547" s="200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</row>
    <row r="548" spans="1:41" ht="12.95" customHeight="1">
      <c r="A548" s="417" t="s">
        <v>17</v>
      </c>
      <c r="B548" s="211"/>
      <c r="C548" s="417" t="s">
        <v>48</v>
      </c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1"/>
      <c r="O548" s="98" t="s">
        <v>18</v>
      </c>
      <c r="P548" s="98"/>
      <c r="Q548" s="98"/>
      <c r="R548" s="370" t="s">
        <v>19</v>
      </c>
      <c r="S548" s="371"/>
      <c r="T548" s="98" t="s">
        <v>49</v>
      </c>
      <c r="U548" s="98"/>
      <c r="V548" s="98"/>
      <c r="W548" s="83" t="s">
        <v>28</v>
      </c>
      <c r="X548" s="96"/>
      <c r="Y548" s="96"/>
      <c r="Z548" s="84"/>
      <c r="AA548" s="460" t="s">
        <v>50</v>
      </c>
      <c r="AB548" s="460"/>
    </row>
    <row r="549" spans="1:41" ht="12.95" customHeight="1">
      <c r="A549" s="419"/>
      <c r="B549" s="215"/>
      <c r="C549" s="419"/>
      <c r="D549" s="214"/>
      <c r="E549" s="214"/>
      <c r="F549" s="214"/>
      <c r="G549" s="214"/>
      <c r="H549" s="214"/>
      <c r="I549" s="214"/>
      <c r="J549" s="214"/>
      <c r="K549" s="214"/>
      <c r="L549" s="214"/>
      <c r="M549" s="214"/>
      <c r="N549" s="215"/>
      <c r="O549" s="98"/>
      <c r="P549" s="98"/>
      <c r="Q549" s="98"/>
      <c r="R549" s="372"/>
      <c r="S549" s="373"/>
      <c r="T549" s="98"/>
      <c r="U549" s="98"/>
      <c r="V549" s="98"/>
      <c r="W549" s="85"/>
      <c r="X549" s="97"/>
      <c r="Y549" s="97"/>
      <c r="Z549" s="86"/>
      <c r="AA549" s="460"/>
      <c r="AB549" s="460"/>
    </row>
    <row r="550" spans="1:41" ht="12.95" customHeight="1">
      <c r="A550" s="266"/>
      <c r="B550" s="234"/>
      <c r="C550" s="237"/>
      <c r="D550" s="238"/>
      <c r="E550" s="238"/>
      <c r="F550" s="238"/>
      <c r="G550" s="238"/>
      <c r="H550" s="238"/>
      <c r="I550" s="238"/>
      <c r="J550" s="238"/>
      <c r="K550" s="238"/>
      <c r="L550" s="238"/>
      <c r="M550" s="238"/>
      <c r="N550" s="239"/>
      <c r="O550" s="458"/>
      <c r="P550" s="458"/>
      <c r="Q550" s="458"/>
      <c r="R550" s="249"/>
      <c r="S550" s="250"/>
      <c r="T550" s="459"/>
      <c r="U550" s="459"/>
      <c r="V550" s="459"/>
      <c r="W550" s="254"/>
      <c r="X550" s="255"/>
      <c r="Y550" s="255"/>
      <c r="Z550" s="256"/>
      <c r="AA550" s="222"/>
      <c r="AB550" s="196"/>
    </row>
    <row r="551" spans="1:41" ht="12.95" customHeight="1">
      <c r="A551" s="263"/>
      <c r="B551" s="264"/>
      <c r="C551" s="240"/>
      <c r="D551" s="241"/>
      <c r="E551" s="241"/>
      <c r="F551" s="241"/>
      <c r="G551" s="241"/>
      <c r="H551" s="241"/>
      <c r="I551" s="241"/>
      <c r="J551" s="241"/>
      <c r="K551" s="241"/>
      <c r="L551" s="241"/>
      <c r="M551" s="241"/>
      <c r="N551" s="242"/>
      <c r="O551" s="458"/>
      <c r="P551" s="458"/>
      <c r="Q551" s="458"/>
      <c r="R551" s="251"/>
      <c r="S551" s="252"/>
      <c r="T551" s="459"/>
      <c r="U551" s="459"/>
      <c r="V551" s="459"/>
      <c r="W551" s="257"/>
      <c r="X551" s="258"/>
      <c r="Y551" s="258"/>
      <c r="Z551" s="259"/>
      <c r="AA551" s="196"/>
      <c r="AB551" s="196"/>
    </row>
    <row r="552" spans="1:41" ht="12.95" customHeight="1">
      <c r="A552" s="233"/>
      <c r="B552" s="234"/>
      <c r="C552" s="237"/>
      <c r="D552" s="238"/>
      <c r="E552" s="238"/>
      <c r="F552" s="238"/>
      <c r="G552" s="238"/>
      <c r="H552" s="238"/>
      <c r="I552" s="238"/>
      <c r="J552" s="238"/>
      <c r="K552" s="238"/>
      <c r="L552" s="238"/>
      <c r="M552" s="238"/>
      <c r="N552" s="239"/>
      <c r="O552" s="458"/>
      <c r="P552" s="458"/>
      <c r="Q552" s="458"/>
      <c r="R552" s="249"/>
      <c r="S552" s="250"/>
      <c r="T552" s="459"/>
      <c r="U552" s="459"/>
      <c r="V552" s="459"/>
      <c r="W552" s="254"/>
      <c r="X552" s="255"/>
      <c r="Y552" s="255"/>
      <c r="Z552" s="256"/>
      <c r="AA552" s="222"/>
      <c r="AB552" s="196"/>
    </row>
    <row r="553" spans="1:41" ht="12.95" customHeight="1">
      <c r="A553" s="263"/>
      <c r="B553" s="264"/>
      <c r="C553" s="240"/>
      <c r="D553" s="241"/>
      <c r="E553" s="241"/>
      <c r="F553" s="241"/>
      <c r="G553" s="241"/>
      <c r="H553" s="241"/>
      <c r="I553" s="241"/>
      <c r="J553" s="241"/>
      <c r="K553" s="241"/>
      <c r="L553" s="241"/>
      <c r="M553" s="241"/>
      <c r="N553" s="242"/>
      <c r="O553" s="458"/>
      <c r="P553" s="458"/>
      <c r="Q553" s="458"/>
      <c r="R553" s="251"/>
      <c r="S553" s="252"/>
      <c r="T553" s="459"/>
      <c r="U553" s="459"/>
      <c r="V553" s="459"/>
      <c r="W553" s="257"/>
      <c r="X553" s="258"/>
      <c r="Y553" s="258"/>
      <c r="Z553" s="259"/>
      <c r="AA553" s="196"/>
      <c r="AB553" s="196"/>
    </row>
    <row r="554" spans="1:41" ht="12.95" customHeight="1">
      <c r="A554" s="260"/>
      <c r="B554" s="260"/>
      <c r="C554" s="237"/>
      <c r="D554" s="238"/>
      <c r="E554" s="238"/>
      <c r="F554" s="238"/>
      <c r="G554" s="238"/>
      <c r="H554" s="238"/>
      <c r="I554" s="238"/>
      <c r="J554" s="238"/>
      <c r="K554" s="238"/>
      <c r="L554" s="238"/>
      <c r="M554" s="238"/>
      <c r="N554" s="239"/>
      <c r="O554" s="458"/>
      <c r="P554" s="458"/>
      <c r="Q554" s="458"/>
      <c r="R554" s="249"/>
      <c r="S554" s="250"/>
      <c r="T554" s="459"/>
      <c r="U554" s="459"/>
      <c r="V554" s="459"/>
      <c r="W554" s="254"/>
      <c r="X554" s="255"/>
      <c r="Y554" s="255"/>
      <c r="Z554" s="256"/>
      <c r="AA554" s="222"/>
      <c r="AB554" s="196"/>
    </row>
    <row r="555" spans="1:41" ht="12.95" customHeight="1">
      <c r="A555" s="260"/>
      <c r="B555" s="260"/>
      <c r="C555" s="240"/>
      <c r="D555" s="241"/>
      <c r="E555" s="241"/>
      <c r="F555" s="241"/>
      <c r="G555" s="241"/>
      <c r="H555" s="241"/>
      <c r="I555" s="241"/>
      <c r="J555" s="241"/>
      <c r="K555" s="241"/>
      <c r="L555" s="241"/>
      <c r="M555" s="241"/>
      <c r="N555" s="242"/>
      <c r="O555" s="458"/>
      <c r="P555" s="458"/>
      <c r="Q555" s="458"/>
      <c r="R555" s="251"/>
      <c r="S555" s="252"/>
      <c r="T555" s="459"/>
      <c r="U555" s="459"/>
      <c r="V555" s="459"/>
      <c r="W555" s="257"/>
      <c r="X555" s="258"/>
      <c r="Y555" s="258"/>
      <c r="Z555" s="259"/>
      <c r="AA555" s="196"/>
      <c r="AB555" s="196"/>
    </row>
    <row r="556" spans="1:41" ht="12.95" customHeight="1">
      <c r="A556" s="260"/>
      <c r="B556" s="260"/>
      <c r="C556" s="237"/>
      <c r="D556" s="238"/>
      <c r="E556" s="238"/>
      <c r="F556" s="238"/>
      <c r="G556" s="238"/>
      <c r="H556" s="238"/>
      <c r="I556" s="238"/>
      <c r="J556" s="238"/>
      <c r="K556" s="238"/>
      <c r="L556" s="238"/>
      <c r="M556" s="238"/>
      <c r="N556" s="239"/>
      <c r="O556" s="458"/>
      <c r="P556" s="458"/>
      <c r="Q556" s="458"/>
      <c r="R556" s="249"/>
      <c r="S556" s="250"/>
      <c r="T556" s="459"/>
      <c r="U556" s="459"/>
      <c r="V556" s="459"/>
      <c r="W556" s="254"/>
      <c r="X556" s="255"/>
      <c r="Y556" s="255"/>
      <c r="Z556" s="256"/>
      <c r="AA556" s="222"/>
      <c r="AB556" s="196"/>
    </row>
    <row r="557" spans="1:41" ht="12.95" customHeight="1">
      <c r="A557" s="260"/>
      <c r="B557" s="260"/>
      <c r="C557" s="240"/>
      <c r="D557" s="241"/>
      <c r="E557" s="241"/>
      <c r="F557" s="241"/>
      <c r="G557" s="241"/>
      <c r="H557" s="241"/>
      <c r="I557" s="241"/>
      <c r="J557" s="241"/>
      <c r="K557" s="241"/>
      <c r="L557" s="241"/>
      <c r="M557" s="241"/>
      <c r="N557" s="242"/>
      <c r="O557" s="458"/>
      <c r="P557" s="458"/>
      <c r="Q557" s="458"/>
      <c r="R557" s="251"/>
      <c r="S557" s="252"/>
      <c r="T557" s="459"/>
      <c r="U557" s="459"/>
      <c r="V557" s="459"/>
      <c r="W557" s="257"/>
      <c r="X557" s="258"/>
      <c r="Y557" s="258"/>
      <c r="Z557" s="259"/>
      <c r="AA557" s="196"/>
      <c r="AB557" s="196"/>
    </row>
    <row r="558" spans="1:41" ht="12.95" customHeight="1">
      <c r="A558" s="262"/>
      <c r="B558" s="260"/>
      <c r="C558" s="237"/>
      <c r="D558" s="238"/>
      <c r="E558" s="238"/>
      <c r="F558" s="238"/>
      <c r="G558" s="238"/>
      <c r="H558" s="238"/>
      <c r="I558" s="238"/>
      <c r="J558" s="238"/>
      <c r="K558" s="238"/>
      <c r="L558" s="238"/>
      <c r="M558" s="238"/>
      <c r="N558" s="239"/>
      <c r="O558" s="458"/>
      <c r="P558" s="458"/>
      <c r="Q558" s="458"/>
      <c r="R558" s="249"/>
      <c r="S558" s="250"/>
      <c r="T558" s="459"/>
      <c r="U558" s="459"/>
      <c r="V558" s="459"/>
      <c r="W558" s="254"/>
      <c r="X558" s="255"/>
      <c r="Y558" s="255"/>
      <c r="Z558" s="256"/>
      <c r="AA558" s="222"/>
      <c r="AB558" s="196"/>
    </row>
    <row r="559" spans="1:41" ht="12.95" customHeight="1">
      <c r="A559" s="260"/>
      <c r="B559" s="260"/>
      <c r="C559" s="240"/>
      <c r="D559" s="241"/>
      <c r="E559" s="241"/>
      <c r="F559" s="241"/>
      <c r="G559" s="241"/>
      <c r="H559" s="241"/>
      <c r="I559" s="241"/>
      <c r="J559" s="241"/>
      <c r="K559" s="241"/>
      <c r="L559" s="241"/>
      <c r="M559" s="241"/>
      <c r="N559" s="242"/>
      <c r="O559" s="458"/>
      <c r="P559" s="458"/>
      <c r="Q559" s="458"/>
      <c r="R559" s="251"/>
      <c r="S559" s="252"/>
      <c r="T559" s="459"/>
      <c r="U559" s="459"/>
      <c r="V559" s="459"/>
      <c r="W559" s="257"/>
      <c r="X559" s="258"/>
      <c r="Y559" s="258"/>
      <c r="Z559" s="259"/>
      <c r="AA559" s="196"/>
      <c r="AB559" s="196"/>
    </row>
    <row r="560" spans="1:41" ht="12.95" customHeight="1">
      <c r="A560" s="260"/>
      <c r="B560" s="260"/>
      <c r="C560" s="237"/>
      <c r="D560" s="238"/>
      <c r="E560" s="238"/>
      <c r="F560" s="238"/>
      <c r="G560" s="238"/>
      <c r="H560" s="238"/>
      <c r="I560" s="238"/>
      <c r="J560" s="238"/>
      <c r="K560" s="238"/>
      <c r="L560" s="238"/>
      <c r="M560" s="238"/>
      <c r="N560" s="239"/>
      <c r="O560" s="458"/>
      <c r="P560" s="458"/>
      <c r="Q560" s="458"/>
      <c r="R560" s="249"/>
      <c r="S560" s="250"/>
      <c r="T560" s="459"/>
      <c r="U560" s="459"/>
      <c r="V560" s="459"/>
      <c r="W560" s="254"/>
      <c r="X560" s="255"/>
      <c r="Y560" s="255"/>
      <c r="Z560" s="256"/>
      <c r="AA560" s="222"/>
      <c r="AB560" s="196"/>
    </row>
    <row r="561" spans="1:28" ht="12.95" customHeight="1">
      <c r="A561" s="260"/>
      <c r="B561" s="260"/>
      <c r="C561" s="240"/>
      <c r="D561" s="241"/>
      <c r="E561" s="241"/>
      <c r="F561" s="241"/>
      <c r="G561" s="241"/>
      <c r="H561" s="241"/>
      <c r="I561" s="241"/>
      <c r="J561" s="241"/>
      <c r="K561" s="241"/>
      <c r="L561" s="241"/>
      <c r="M561" s="241"/>
      <c r="N561" s="242"/>
      <c r="O561" s="458"/>
      <c r="P561" s="458"/>
      <c r="Q561" s="458"/>
      <c r="R561" s="251"/>
      <c r="S561" s="252"/>
      <c r="T561" s="459"/>
      <c r="U561" s="459"/>
      <c r="V561" s="459"/>
      <c r="W561" s="257"/>
      <c r="X561" s="258"/>
      <c r="Y561" s="258"/>
      <c r="Z561" s="259"/>
      <c r="AA561" s="196"/>
      <c r="AB561" s="196"/>
    </row>
    <row r="562" spans="1:28" ht="12.95" customHeight="1">
      <c r="A562" s="260"/>
      <c r="B562" s="260"/>
      <c r="C562" s="237"/>
      <c r="D562" s="238"/>
      <c r="E562" s="238"/>
      <c r="F562" s="238"/>
      <c r="G562" s="238"/>
      <c r="H562" s="238"/>
      <c r="I562" s="238"/>
      <c r="J562" s="238"/>
      <c r="K562" s="238"/>
      <c r="L562" s="238"/>
      <c r="M562" s="238"/>
      <c r="N562" s="239"/>
      <c r="O562" s="458"/>
      <c r="P562" s="458"/>
      <c r="Q562" s="458"/>
      <c r="R562" s="249"/>
      <c r="S562" s="250"/>
      <c r="T562" s="459"/>
      <c r="U562" s="459"/>
      <c r="V562" s="459"/>
      <c r="W562" s="254"/>
      <c r="X562" s="255"/>
      <c r="Y562" s="255"/>
      <c r="Z562" s="256"/>
      <c r="AA562" s="222"/>
      <c r="AB562" s="196"/>
    </row>
    <row r="563" spans="1:28" ht="12.95" customHeight="1">
      <c r="A563" s="260"/>
      <c r="B563" s="260"/>
      <c r="C563" s="240"/>
      <c r="D563" s="241"/>
      <c r="E563" s="241"/>
      <c r="F563" s="241"/>
      <c r="G563" s="241"/>
      <c r="H563" s="241"/>
      <c r="I563" s="241"/>
      <c r="J563" s="241"/>
      <c r="K563" s="241"/>
      <c r="L563" s="241"/>
      <c r="M563" s="241"/>
      <c r="N563" s="242"/>
      <c r="O563" s="458"/>
      <c r="P563" s="458"/>
      <c r="Q563" s="458"/>
      <c r="R563" s="251"/>
      <c r="S563" s="252"/>
      <c r="T563" s="459"/>
      <c r="U563" s="459"/>
      <c r="V563" s="459"/>
      <c r="W563" s="257"/>
      <c r="X563" s="258"/>
      <c r="Y563" s="258"/>
      <c r="Z563" s="259"/>
      <c r="AA563" s="196"/>
      <c r="AB563" s="196"/>
    </row>
    <row r="564" spans="1:28" ht="12.95" customHeight="1">
      <c r="A564" s="260"/>
      <c r="B564" s="260"/>
      <c r="C564" s="237"/>
      <c r="D564" s="238"/>
      <c r="E564" s="238"/>
      <c r="F564" s="238"/>
      <c r="G564" s="238"/>
      <c r="H564" s="238"/>
      <c r="I564" s="238"/>
      <c r="J564" s="238"/>
      <c r="K564" s="238"/>
      <c r="L564" s="238"/>
      <c r="M564" s="238"/>
      <c r="N564" s="239"/>
      <c r="O564" s="458"/>
      <c r="P564" s="458"/>
      <c r="Q564" s="458"/>
      <c r="R564" s="249"/>
      <c r="S564" s="250"/>
      <c r="T564" s="459"/>
      <c r="U564" s="459"/>
      <c r="V564" s="459"/>
      <c r="W564" s="254"/>
      <c r="X564" s="255"/>
      <c r="Y564" s="255"/>
      <c r="Z564" s="256"/>
      <c r="AA564" s="196"/>
      <c r="AB564" s="196"/>
    </row>
    <row r="565" spans="1:28" ht="12.95" customHeight="1">
      <c r="A565" s="260"/>
      <c r="B565" s="260"/>
      <c r="C565" s="240"/>
      <c r="D565" s="241"/>
      <c r="E565" s="241"/>
      <c r="F565" s="241"/>
      <c r="G565" s="241"/>
      <c r="H565" s="241"/>
      <c r="I565" s="241"/>
      <c r="J565" s="241"/>
      <c r="K565" s="241"/>
      <c r="L565" s="241"/>
      <c r="M565" s="241"/>
      <c r="N565" s="242"/>
      <c r="O565" s="458"/>
      <c r="P565" s="458"/>
      <c r="Q565" s="458"/>
      <c r="R565" s="251"/>
      <c r="S565" s="252"/>
      <c r="T565" s="459"/>
      <c r="U565" s="459"/>
      <c r="V565" s="459"/>
      <c r="W565" s="257"/>
      <c r="X565" s="258"/>
      <c r="Y565" s="258"/>
      <c r="Z565" s="259"/>
      <c r="AA565" s="196"/>
      <c r="AB565" s="196"/>
    </row>
    <row r="566" spans="1:28" ht="12.95" customHeight="1">
      <c r="A566" s="262"/>
      <c r="B566" s="260"/>
      <c r="C566" s="237"/>
      <c r="D566" s="238"/>
      <c r="E566" s="238"/>
      <c r="F566" s="238"/>
      <c r="G566" s="238"/>
      <c r="H566" s="238"/>
      <c r="I566" s="238"/>
      <c r="J566" s="238"/>
      <c r="K566" s="238"/>
      <c r="L566" s="238"/>
      <c r="M566" s="238"/>
      <c r="N566" s="239"/>
      <c r="O566" s="458"/>
      <c r="P566" s="458"/>
      <c r="Q566" s="458"/>
      <c r="R566" s="249"/>
      <c r="S566" s="250"/>
      <c r="T566" s="459"/>
      <c r="U566" s="459"/>
      <c r="V566" s="459"/>
      <c r="W566" s="254"/>
      <c r="X566" s="255"/>
      <c r="Y566" s="255"/>
      <c r="Z566" s="256"/>
      <c r="AA566" s="222"/>
      <c r="AB566" s="196"/>
    </row>
    <row r="567" spans="1:28" ht="12.95" customHeight="1">
      <c r="A567" s="260"/>
      <c r="B567" s="260"/>
      <c r="C567" s="240"/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2"/>
      <c r="O567" s="458"/>
      <c r="P567" s="458"/>
      <c r="Q567" s="458"/>
      <c r="R567" s="251"/>
      <c r="S567" s="252"/>
      <c r="T567" s="459"/>
      <c r="U567" s="459"/>
      <c r="V567" s="459"/>
      <c r="W567" s="257"/>
      <c r="X567" s="258"/>
      <c r="Y567" s="258"/>
      <c r="Z567" s="259"/>
      <c r="AA567" s="196"/>
      <c r="AB567" s="196"/>
    </row>
    <row r="568" spans="1:28" ht="12.95" customHeight="1">
      <c r="A568" s="260"/>
      <c r="B568" s="260"/>
      <c r="C568" s="237"/>
      <c r="D568" s="238"/>
      <c r="E568" s="238"/>
      <c r="F568" s="238"/>
      <c r="G568" s="238"/>
      <c r="H568" s="238"/>
      <c r="I568" s="238"/>
      <c r="J568" s="238"/>
      <c r="K568" s="238"/>
      <c r="L568" s="238"/>
      <c r="M568" s="238"/>
      <c r="N568" s="239"/>
      <c r="O568" s="458"/>
      <c r="P568" s="458"/>
      <c r="Q568" s="458"/>
      <c r="R568" s="249"/>
      <c r="S568" s="250"/>
      <c r="T568" s="459"/>
      <c r="U568" s="459"/>
      <c r="V568" s="459"/>
      <c r="W568" s="254"/>
      <c r="X568" s="255"/>
      <c r="Y568" s="255"/>
      <c r="Z568" s="256"/>
      <c r="AA568" s="222"/>
      <c r="AB568" s="196"/>
    </row>
    <row r="569" spans="1:28" ht="12.95" customHeight="1">
      <c r="A569" s="260"/>
      <c r="B569" s="260"/>
      <c r="C569" s="240"/>
      <c r="D569" s="241"/>
      <c r="E569" s="241"/>
      <c r="F569" s="241"/>
      <c r="G569" s="241"/>
      <c r="H569" s="241"/>
      <c r="I569" s="241"/>
      <c r="J569" s="241"/>
      <c r="K569" s="241"/>
      <c r="L569" s="241"/>
      <c r="M569" s="241"/>
      <c r="N569" s="242"/>
      <c r="O569" s="458"/>
      <c r="P569" s="458"/>
      <c r="Q569" s="458"/>
      <c r="R569" s="251"/>
      <c r="S569" s="252"/>
      <c r="T569" s="459"/>
      <c r="U569" s="459"/>
      <c r="V569" s="459"/>
      <c r="W569" s="257"/>
      <c r="X569" s="258"/>
      <c r="Y569" s="258"/>
      <c r="Z569" s="259"/>
      <c r="AA569" s="196"/>
      <c r="AB569" s="196"/>
    </row>
    <row r="570" spans="1:28" ht="12.95" customHeight="1">
      <c r="A570" s="260"/>
      <c r="B570" s="260"/>
      <c r="C570" s="237"/>
      <c r="D570" s="238"/>
      <c r="E570" s="238"/>
      <c r="F570" s="238"/>
      <c r="G570" s="238"/>
      <c r="H570" s="238"/>
      <c r="I570" s="238"/>
      <c r="J570" s="238"/>
      <c r="K570" s="238"/>
      <c r="L570" s="238"/>
      <c r="M570" s="238"/>
      <c r="N570" s="239"/>
      <c r="O570" s="458"/>
      <c r="P570" s="458"/>
      <c r="Q570" s="458"/>
      <c r="R570" s="249"/>
      <c r="S570" s="250"/>
      <c r="T570" s="459"/>
      <c r="U570" s="459"/>
      <c r="V570" s="459"/>
      <c r="W570" s="254"/>
      <c r="X570" s="255"/>
      <c r="Y570" s="255"/>
      <c r="Z570" s="256"/>
      <c r="AA570" s="222"/>
      <c r="AB570" s="196"/>
    </row>
    <row r="571" spans="1:28" ht="12.95" customHeight="1">
      <c r="A571" s="260"/>
      <c r="B571" s="260"/>
      <c r="C571" s="240"/>
      <c r="D571" s="241"/>
      <c r="E571" s="241"/>
      <c r="F571" s="241"/>
      <c r="G571" s="241"/>
      <c r="H571" s="241"/>
      <c r="I571" s="241"/>
      <c r="J571" s="241"/>
      <c r="K571" s="241"/>
      <c r="L571" s="241"/>
      <c r="M571" s="241"/>
      <c r="N571" s="242"/>
      <c r="O571" s="458"/>
      <c r="P571" s="458"/>
      <c r="Q571" s="458"/>
      <c r="R571" s="251"/>
      <c r="S571" s="252"/>
      <c r="T571" s="459"/>
      <c r="U571" s="459"/>
      <c r="V571" s="459"/>
      <c r="W571" s="257"/>
      <c r="X571" s="258"/>
      <c r="Y571" s="258"/>
      <c r="Z571" s="259"/>
      <c r="AA571" s="196"/>
      <c r="AB571" s="196"/>
    </row>
    <row r="572" spans="1:28" ht="12.95" customHeight="1">
      <c r="A572" s="260"/>
      <c r="B572" s="260"/>
      <c r="C572" s="237"/>
      <c r="D572" s="238"/>
      <c r="E572" s="238"/>
      <c r="F572" s="238"/>
      <c r="G572" s="238"/>
      <c r="H572" s="238"/>
      <c r="I572" s="238"/>
      <c r="J572" s="238"/>
      <c r="K572" s="238"/>
      <c r="L572" s="238"/>
      <c r="M572" s="238"/>
      <c r="N572" s="239"/>
      <c r="O572" s="458"/>
      <c r="P572" s="458"/>
      <c r="Q572" s="458"/>
      <c r="R572" s="249"/>
      <c r="S572" s="250"/>
      <c r="T572" s="459"/>
      <c r="U572" s="459"/>
      <c r="V572" s="459"/>
      <c r="W572" s="254"/>
      <c r="X572" s="255"/>
      <c r="Y572" s="255"/>
      <c r="Z572" s="256"/>
      <c r="AA572" s="196"/>
      <c r="AB572" s="196"/>
    </row>
    <row r="573" spans="1:28" ht="12.95" customHeight="1">
      <c r="A573" s="260"/>
      <c r="B573" s="260"/>
      <c r="C573" s="240"/>
      <c r="D573" s="241"/>
      <c r="E573" s="241"/>
      <c r="F573" s="241"/>
      <c r="G573" s="241"/>
      <c r="H573" s="241"/>
      <c r="I573" s="241"/>
      <c r="J573" s="241"/>
      <c r="K573" s="241"/>
      <c r="L573" s="241"/>
      <c r="M573" s="241"/>
      <c r="N573" s="242"/>
      <c r="O573" s="458"/>
      <c r="P573" s="458"/>
      <c r="Q573" s="458"/>
      <c r="R573" s="251"/>
      <c r="S573" s="252"/>
      <c r="T573" s="459"/>
      <c r="U573" s="459"/>
      <c r="V573" s="459"/>
      <c r="W573" s="257"/>
      <c r="X573" s="258"/>
      <c r="Y573" s="258"/>
      <c r="Z573" s="259"/>
      <c r="AA573" s="196"/>
      <c r="AB573" s="196"/>
    </row>
    <row r="574" spans="1:28" ht="12.95" customHeight="1">
      <c r="A574" s="262"/>
      <c r="B574" s="260"/>
      <c r="C574" s="237"/>
      <c r="D574" s="238"/>
      <c r="E574" s="238"/>
      <c r="F574" s="238"/>
      <c r="G574" s="238"/>
      <c r="H574" s="238"/>
      <c r="I574" s="238"/>
      <c r="J574" s="238"/>
      <c r="K574" s="238"/>
      <c r="L574" s="238"/>
      <c r="M574" s="238"/>
      <c r="N574" s="239"/>
      <c r="O574" s="458"/>
      <c r="P574" s="458"/>
      <c r="Q574" s="458"/>
      <c r="R574" s="249"/>
      <c r="S574" s="250"/>
      <c r="T574" s="459"/>
      <c r="U574" s="459"/>
      <c r="V574" s="459"/>
      <c r="W574" s="254"/>
      <c r="X574" s="255"/>
      <c r="Y574" s="255"/>
      <c r="Z574" s="256"/>
      <c r="AA574" s="222"/>
      <c r="AB574" s="196"/>
    </row>
    <row r="575" spans="1:28" ht="12.95" customHeight="1">
      <c r="A575" s="260"/>
      <c r="B575" s="260"/>
      <c r="C575" s="240"/>
      <c r="D575" s="241"/>
      <c r="E575" s="241"/>
      <c r="F575" s="241"/>
      <c r="G575" s="241"/>
      <c r="H575" s="241"/>
      <c r="I575" s="241"/>
      <c r="J575" s="241"/>
      <c r="K575" s="241"/>
      <c r="L575" s="241"/>
      <c r="M575" s="241"/>
      <c r="N575" s="242"/>
      <c r="O575" s="458"/>
      <c r="P575" s="458"/>
      <c r="Q575" s="458"/>
      <c r="R575" s="251"/>
      <c r="S575" s="252"/>
      <c r="T575" s="459"/>
      <c r="U575" s="459"/>
      <c r="V575" s="459"/>
      <c r="W575" s="257"/>
      <c r="X575" s="258"/>
      <c r="Y575" s="258"/>
      <c r="Z575" s="259"/>
      <c r="AA575" s="196"/>
      <c r="AB575" s="196"/>
    </row>
    <row r="576" spans="1:28" ht="12.95" customHeight="1">
      <c r="A576" s="260"/>
      <c r="B576" s="260"/>
      <c r="C576" s="237"/>
      <c r="D576" s="238"/>
      <c r="E576" s="238"/>
      <c r="F576" s="238"/>
      <c r="G576" s="238"/>
      <c r="H576" s="238"/>
      <c r="I576" s="238"/>
      <c r="J576" s="238"/>
      <c r="K576" s="238"/>
      <c r="L576" s="238"/>
      <c r="M576" s="238"/>
      <c r="N576" s="239"/>
      <c r="O576" s="458"/>
      <c r="P576" s="458"/>
      <c r="Q576" s="458"/>
      <c r="R576" s="249"/>
      <c r="S576" s="250"/>
      <c r="T576" s="459"/>
      <c r="U576" s="459"/>
      <c r="V576" s="459"/>
      <c r="W576" s="254"/>
      <c r="X576" s="255"/>
      <c r="Y576" s="255"/>
      <c r="Z576" s="256"/>
      <c r="AA576" s="222"/>
      <c r="AB576" s="196"/>
    </row>
    <row r="577" spans="1:41" ht="12.95" customHeight="1">
      <c r="A577" s="260"/>
      <c r="B577" s="260"/>
      <c r="C577" s="240"/>
      <c r="D577" s="241"/>
      <c r="E577" s="241"/>
      <c r="F577" s="241"/>
      <c r="G577" s="241"/>
      <c r="H577" s="241"/>
      <c r="I577" s="241"/>
      <c r="J577" s="241"/>
      <c r="K577" s="241"/>
      <c r="L577" s="241"/>
      <c r="M577" s="241"/>
      <c r="N577" s="242"/>
      <c r="O577" s="458"/>
      <c r="P577" s="458"/>
      <c r="Q577" s="458"/>
      <c r="R577" s="251"/>
      <c r="S577" s="252"/>
      <c r="T577" s="459"/>
      <c r="U577" s="459"/>
      <c r="V577" s="459"/>
      <c r="W577" s="257"/>
      <c r="X577" s="258"/>
      <c r="Y577" s="258"/>
      <c r="Z577" s="259"/>
      <c r="AA577" s="196"/>
      <c r="AB577" s="196"/>
    </row>
    <row r="578" spans="1:41" ht="12.95" customHeight="1">
      <c r="A578" s="233"/>
      <c r="B578" s="234"/>
      <c r="C578" s="237"/>
      <c r="D578" s="238"/>
      <c r="E578" s="238"/>
      <c r="F578" s="238"/>
      <c r="G578" s="238"/>
      <c r="H578" s="238"/>
      <c r="I578" s="238"/>
      <c r="J578" s="238"/>
      <c r="K578" s="238"/>
      <c r="L578" s="238"/>
      <c r="M578" s="238"/>
      <c r="N578" s="239"/>
      <c r="O578" s="452"/>
      <c r="P578" s="453"/>
      <c r="Q578" s="454"/>
      <c r="R578" s="249"/>
      <c r="S578" s="250"/>
      <c r="T578" s="254"/>
      <c r="U578" s="255"/>
      <c r="V578" s="256"/>
      <c r="W578" s="254"/>
      <c r="X578" s="255"/>
      <c r="Y578" s="255"/>
      <c r="Z578" s="256"/>
      <c r="AA578" s="222"/>
      <c r="AB578" s="196"/>
    </row>
    <row r="579" spans="1:41" ht="12.95" customHeight="1">
      <c r="A579" s="235"/>
      <c r="B579" s="236"/>
      <c r="C579" s="240"/>
      <c r="D579" s="241"/>
      <c r="E579" s="241"/>
      <c r="F579" s="241"/>
      <c r="G579" s="241"/>
      <c r="H579" s="241"/>
      <c r="I579" s="241"/>
      <c r="J579" s="241"/>
      <c r="K579" s="241"/>
      <c r="L579" s="241"/>
      <c r="M579" s="241"/>
      <c r="N579" s="242"/>
      <c r="O579" s="455"/>
      <c r="P579" s="456"/>
      <c r="Q579" s="457"/>
      <c r="R579" s="251"/>
      <c r="S579" s="252"/>
      <c r="T579" s="257"/>
      <c r="U579" s="258"/>
      <c r="V579" s="259"/>
      <c r="W579" s="257"/>
      <c r="X579" s="258"/>
      <c r="Y579" s="258"/>
      <c r="Z579" s="259"/>
      <c r="AA579" s="196"/>
      <c r="AB579" s="196"/>
    </row>
    <row r="580" spans="1:41" ht="12.95" customHeight="1">
      <c r="A580" s="233"/>
      <c r="B580" s="234"/>
      <c r="C580" s="237"/>
      <c r="D580" s="238"/>
      <c r="E580" s="238"/>
      <c r="F580" s="238"/>
      <c r="G580" s="238"/>
      <c r="H580" s="238"/>
      <c r="I580" s="238"/>
      <c r="J580" s="238"/>
      <c r="K580" s="238"/>
      <c r="L580" s="238"/>
      <c r="M580" s="238"/>
      <c r="N580" s="239"/>
      <c r="O580" s="452"/>
      <c r="P580" s="453"/>
      <c r="Q580" s="454"/>
      <c r="R580" s="249"/>
      <c r="S580" s="250"/>
      <c r="T580" s="254"/>
      <c r="U580" s="255"/>
      <c r="V580" s="256"/>
      <c r="W580" s="254"/>
      <c r="X580" s="255"/>
      <c r="Y580" s="255"/>
      <c r="Z580" s="256"/>
      <c r="AA580" s="222"/>
      <c r="AB580" s="196"/>
    </row>
    <row r="581" spans="1:41" ht="12.95" customHeight="1">
      <c r="A581" s="235"/>
      <c r="B581" s="236"/>
      <c r="C581" s="240"/>
      <c r="D581" s="241"/>
      <c r="E581" s="241"/>
      <c r="F581" s="241"/>
      <c r="G581" s="241"/>
      <c r="H581" s="241"/>
      <c r="I581" s="241"/>
      <c r="J581" s="241"/>
      <c r="K581" s="241"/>
      <c r="L581" s="241"/>
      <c r="M581" s="241"/>
      <c r="N581" s="242"/>
      <c r="O581" s="455"/>
      <c r="P581" s="456"/>
      <c r="Q581" s="457"/>
      <c r="R581" s="251"/>
      <c r="S581" s="252"/>
      <c r="T581" s="257"/>
      <c r="U581" s="258"/>
      <c r="V581" s="259"/>
      <c r="W581" s="257"/>
      <c r="X581" s="258"/>
      <c r="Y581" s="258"/>
      <c r="Z581" s="259"/>
      <c r="AA581" s="196"/>
      <c r="AB581" s="196"/>
    </row>
    <row r="582" spans="1:41" ht="12.95" customHeight="1">
      <c r="A582" s="60"/>
      <c r="B582" s="60"/>
      <c r="C582" s="48"/>
      <c r="D582" s="53"/>
      <c r="E582" s="53"/>
      <c r="F582" s="53"/>
      <c r="G582" s="48"/>
      <c r="H582" s="48"/>
      <c r="I582" s="48"/>
      <c r="J582" s="48"/>
      <c r="K582" s="48"/>
      <c r="L582" s="48"/>
      <c r="M582" s="48"/>
      <c r="N582" s="48"/>
      <c r="O582" s="67"/>
      <c r="P582" s="67"/>
      <c r="Q582" s="67"/>
      <c r="R582" s="61"/>
      <c r="S582" s="62"/>
      <c r="T582" s="50"/>
      <c r="U582" s="64"/>
      <c r="V582" s="64"/>
      <c r="W582" s="50"/>
      <c r="X582" s="64"/>
      <c r="Y582" s="64"/>
      <c r="Z582" s="50"/>
      <c r="AA582" s="44"/>
      <c r="AB582" s="26"/>
    </row>
    <row r="583" spans="1:41" ht="12.95" customHeight="1">
      <c r="A583" s="66"/>
      <c r="B583" s="65"/>
      <c r="C583" s="45"/>
      <c r="D583" s="53"/>
      <c r="E583" s="53"/>
      <c r="F583" s="53"/>
      <c r="G583" s="45"/>
      <c r="H583" s="45"/>
      <c r="I583" s="45"/>
      <c r="J583" s="45"/>
      <c r="K583" s="45"/>
      <c r="L583" s="45"/>
      <c r="M583" s="45"/>
      <c r="N583" s="45"/>
      <c r="O583" s="68"/>
      <c r="P583" s="68"/>
      <c r="Q583" s="68"/>
      <c r="R583" s="57"/>
      <c r="S583" s="57"/>
      <c r="T583" s="47"/>
      <c r="U583" s="47"/>
      <c r="V583" s="47"/>
      <c r="W583" s="47"/>
      <c r="X583" s="47"/>
      <c r="Y583" s="47"/>
      <c r="Z583" s="47"/>
      <c r="AA583" s="26"/>
      <c r="AB583" s="26"/>
    </row>
    <row r="584" spans="1:41" ht="19.5" thickBot="1">
      <c r="A584" s="443" t="s">
        <v>72</v>
      </c>
      <c r="B584" s="444"/>
      <c r="C584" s="443" t="s">
        <v>23</v>
      </c>
      <c r="D584" s="447"/>
      <c r="E584" s="447"/>
      <c r="F584" s="448"/>
      <c r="G584" s="231" t="str">
        <f>IF(SUMIF(AA550:AB581,"10％",W550:Z581)=0,"",SUMIF(AA550:AB581,"10％",W550:Z581))</f>
        <v/>
      </c>
      <c r="H584" s="231"/>
      <c r="I584" s="231"/>
      <c r="J584" s="231"/>
      <c r="K584" s="451" t="s">
        <v>59</v>
      </c>
      <c r="L584" s="451"/>
      <c r="M584" s="451"/>
      <c r="N584" s="451"/>
      <c r="O584" s="231" t="str">
        <f>IF(SUMIF(AA550:AB581,"8%軽",W550:Z581)=0,"",SUMIF(AA550:AB581,"8%軽",W550:Z581))</f>
        <v/>
      </c>
      <c r="P584" s="231"/>
      <c r="Q584" s="231"/>
      <c r="R584" s="231"/>
      <c r="S584" s="451" t="s">
        <v>71</v>
      </c>
      <c r="T584" s="451"/>
      <c r="U584" s="451"/>
      <c r="V584" s="451"/>
      <c r="W584" s="231" t="str">
        <f>IF(SUMIF(AA550:AB581,"非",W550:Z581)=0,"",SUMIF(AA550:AB581,"非",W550:Z581))</f>
        <v/>
      </c>
      <c r="X584" s="231"/>
      <c r="Y584" s="231"/>
      <c r="Z584" s="231"/>
    </row>
    <row r="585" spans="1:41">
      <c r="A585" s="445"/>
      <c r="B585" s="446"/>
      <c r="C585" s="445"/>
      <c r="D585" s="449"/>
      <c r="E585" s="449"/>
      <c r="F585" s="450"/>
      <c r="G585" s="231"/>
      <c r="H585" s="231"/>
      <c r="I585" s="231"/>
      <c r="J585" s="231"/>
      <c r="K585" s="451"/>
      <c r="L585" s="451"/>
      <c r="M585" s="451"/>
      <c r="N585" s="451"/>
      <c r="O585" s="231"/>
      <c r="P585" s="231"/>
      <c r="Q585" s="231"/>
      <c r="R585" s="231"/>
      <c r="S585" s="451"/>
      <c r="T585" s="451"/>
      <c r="U585" s="451"/>
      <c r="V585" s="451"/>
      <c r="W585" s="231"/>
      <c r="X585" s="231"/>
      <c r="Y585" s="231"/>
      <c r="Z585" s="231"/>
    </row>
    <row r="586" spans="1:41" ht="15" customHeight="1">
      <c r="A586" s="274" t="s">
        <v>60</v>
      </c>
      <c r="B586" s="274"/>
      <c r="C586" s="274"/>
      <c r="D586" s="274"/>
      <c r="E586" s="274"/>
      <c r="F586" s="274"/>
      <c r="G586" s="274"/>
      <c r="H586" s="274"/>
      <c r="I586" s="274"/>
      <c r="J586" s="274"/>
      <c r="K586" s="274"/>
      <c r="L586" s="274"/>
      <c r="M586" s="274"/>
      <c r="N586" s="274"/>
      <c r="O586" s="274"/>
      <c r="P586" s="274"/>
      <c r="Q586" s="274"/>
      <c r="R586" s="274"/>
      <c r="S586" s="274"/>
      <c r="T586" s="274"/>
      <c r="U586" s="274"/>
      <c r="V586" s="274"/>
      <c r="W586" s="274"/>
      <c r="X586" s="274"/>
      <c r="Y586" s="274"/>
      <c r="Z586" s="274"/>
      <c r="AA586" s="274"/>
      <c r="AB586" s="274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</row>
    <row r="587" spans="1:41" ht="15" customHeight="1">
      <c r="A587" s="274"/>
      <c r="B587" s="274"/>
      <c r="C587" s="274"/>
      <c r="D587" s="274"/>
      <c r="E587" s="274"/>
      <c r="F587" s="274"/>
      <c r="G587" s="274"/>
      <c r="H587" s="274"/>
      <c r="I587" s="274"/>
      <c r="J587" s="274"/>
      <c r="K587" s="274"/>
      <c r="L587" s="274"/>
      <c r="M587" s="274"/>
      <c r="N587" s="274"/>
      <c r="O587" s="274"/>
      <c r="P587" s="274"/>
      <c r="Q587" s="274"/>
      <c r="R587" s="274"/>
      <c r="S587" s="274"/>
      <c r="T587" s="274"/>
      <c r="U587" s="274"/>
      <c r="V587" s="274"/>
      <c r="W587" s="274"/>
      <c r="X587" s="274"/>
      <c r="Y587" s="274"/>
      <c r="Z587" s="274"/>
      <c r="AA587" s="274"/>
      <c r="AB587" s="274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</row>
    <row r="588" spans="1:41" ht="1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1"/>
      <c r="R588" s="1"/>
      <c r="S588" s="1"/>
      <c r="T588" s="216" t="s">
        <v>5</v>
      </c>
      <c r="U588" s="216"/>
      <c r="V588" s="200" t="s">
        <v>6</v>
      </c>
      <c r="W588" s="200"/>
      <c r="X588" s="200" t="s">
        <v>7</v>
      </c>
      <c r="Y588" s="200"/>
      <c r="Z588" s="200" t="s">
        <v>8</v>
      </c>
      <c r="AA588" s="200"/>
      <c r="AB588" s="200" t="s">
        <v>9</v>
      </c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</row>
    <row r="589" spans="1:41" ht="1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1"/>
      <c r="R589" s="1"/>
      <c r="S589" s="1"/>
      <c r="T589" s="216"/>
      <c r="U589" s="216"/>
      <c r="V589" s="200"/>
      <c r="W589" s="200"/>
      <c r="X589" s="200"/>
      <c r="Y589" s="200"/>
      <c r="Z589" s="200"/>
      <c r="AA589" s="200"/>
      <c r="AB589" s="200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</row>
    <row r="590" spans="1:41" ht="12.95" customHeight="1">
      <c r="A590" s="417" t="s">
        <v>17</v>
      </c>
      <c r="B590" s="211"/>
      <c r="C590" s="417" t="s">
        <v>48</v>
      </c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1"/>
      <c r="O590" s="98" t="s">
        <v>18</v>
      </c>
      <c r="P590" s="98"/>
      <c r="Q590" s="98"/>
      <c r="R590" s="370" t="s">
        <v>19</v>
      </c>
      <c r="S590" s="371"/>
      <c r="T590" s="98" t="s">
        <v>49</v>
      </c>
      <c r="U590" s="98"/>
      <c r="V590" s="98"/>
      <c r="W590" s="83" t="s">
        <v>28</v>
      </c>
      <c r="X590" s="96"/>
      <c r="Y590" s="96"/>
      <c r="Z590" s="84"/>
      <c r="AA590" s="460" t="s">
        <v>50</v>
      </c>
      <c r="AB590" s="460"/>
    </row>
    <row r="591" spans="1:41" ht="12.95" customHeight="1">
      <c r="A591" s="419"/>
      <c r="B591" s="215"/>
      <c r="C591" s="419"/>
      <c r="D591" s="214"/>
      <c r="E591" s="214"/>
      <c r="F591" s="214"/>
      <c r="G591" s="214"/>
      <c r="H591" s="214"/>
      <c r="I591" s="214"/>
      <c r="J591" s="214"/>
      <c r="K591" s="214"/>
      <c r="L591" s="214"/>
      <c r="M591" s="214"/>
      <c r="N591" s="215"/>
      <c r="O591" s="98"/>
      <c r="P591" s="98"/>
      <c r="Q591" s="98"/>
      <c r="R591" s="372"/>
      <c r="S591" s="373"/>
      <c r="T591" s="98"/>
      <c r="U591" s="98"/>
      <c r="V591" s="98"/>
      <c r="W591" s="85"/>
      <c r="X591" s="97"/>
      <c r="Y591" s="97"/>
      <c r="Z591" s="86"/>
      <c r="AA591" s="460"/>
      <c r="AB591" s="460"/>
    </row>
    <row r="592" spans="1:41" ht="12.95" customHeight="1">
      <c r="A592" s="266"/>
      <c r="B592" s="234"/>
      <c r="C592" s="237"/>
      <c r="D592" s="238"/>
      <c r="E592" s="238"/>
      <c r="F592" s="238"/>
      <c r="G592" s="238"/>
      <c r="H592" s="238"/>
      <c r="I592" s="238"/>
      <c r="J592" s="238"/>
      <c r="K592" s="238"/>
      <c r="L592" s="238"/>
      <c r="M592" s="238"/>
      <c r="N592" s="239"/>
      <c r="O592" s="458"/>
      <c r="P592" s="458"/>
      <c r="Q592" s="458"/>
      <c r="R592" s="249"/>
      <c r="S592" s="250"/>
      <c r="T592" s="459"/>
      <c r="U592" s="459"/>
      <c r="V592" s="459"/>
      <c r="W592" s="254"/>
      <c r="X592" s="255"/>
      <c r="Y592" s="255"/>
      <c r="Z592" s="256"/>
      <c r="AA592" s="222"/>
      <c r="AB592" s="196"/>
    </row>
    <row r="593" spans="1:28" ht="12.95" customHeight="1">
      <c r="A593" s="263"/>
      <c r="B593" s="264"/>
      <c r="C593" s="240"/>
      <c r="D593" s="241"/>
      <c r="E593" s="241"/>
      <c r="F593" s="241"/>
      <c r="G593" s="241"/>
      <c r="H593" s="241"/>
      <c r="I593" s="241"/>
      <c r="J593" s="241"/>
      <c r="K593" s="241"/>
      <c r="L593" s="241"/>
      <c r="M593" s="241"/>
      <c r="N593" s="242"/>
      <c r="O593" s="458"/>
      <c r="P593" s="458"/>
      <c r="Q593" s="458"/>
      <c r="R593" s="251"/>
      <c r="S593" s="252"/>
      <c r="T593" s="459"/>
      <c r="U593" s="459"/>
      <c r="V593" s="459"/>
      <c r="W593" s="257"/>
      <c r="X593" s="258"/>
      <c r="Y593" s="258"/>
      <c r="Z593" s="259"/>
      <c r="AA593" s="196"/>
      <c r="AB593" s="196"/>
    </row>
    <row r="594" spans="1:28" ht="12.95" customHeight="1">
      <c r="A594" s="233"/>
      <c r="B594" s="234"/>
      <c r="C594" s="237"/>
      <c r="D594" s="238"/>
      <c r="E594" s="238"/>
      <c r="F594" s="238"/>
      <c r="G594" s="238"/>
      <c r="H594" s="238"/>
      <c r="I594" s="238"/>
      <c r="J594" s="238"/>
      <c r="K594" s="238"/>
      <c r="L594" s="238"/>
      <c r="M594" s="238"/>
      <c r="N594" s="239"/>
      <c r="O594" s="458"/>
      <c r="P594" s="458"/>
      <c r="Q594" s="458"/>
      <c r="R594" s="249"/>
      <c r="S594" s="250"/>
      <c r="T594" s="459"/>
      <c r="U594" s="459"/>
      <c r="V594" s="459"/>
      <c r="W594" s="254"/>
      <c r="X594" s="255"/>
      <c r="Y594" s="255"/>
      <c r="Z594" s="256"/>
      <c r="AA594" s="222"/>
      <c r="AB594" s="196"/>
    </row>
    <row r="595" spans="1:28" ht="12.95" customHeight="1">
      <c r="A595" s="263"/>
      <c r="B595" s="264"/>
      <c r="C595" s="240"/>
      <c r="D595" s="241"/>
      <c r="E595" s="241"/>
      <c r="F595" s="241"/>
      <c r="G595" s="241"/>
      <c r="H595" s="241"/>
      <c r="I595" s="241"/>
      <c r="J595" s="241"/>
      <c r="K595" s="241"/>
      <c r="L595" s="241"/>
      <c r="M595" s="241"/>
      <c r="N595" s="242"/>
      <c r="O595" s="458"/>
      <c r="P595" s="458"/>
      <c r="Q595" s="458"/>
      <c r="R595" s="251"/>
      <c r="S595" s="252"/>
      <c r="T595" s="459"/>
      <c r="U595" s="459"/>
      <c r="V595" s="459"/>
      <c r="W595" s="257"/>
      <c r="X595" s="258"/>
      <c r="Y595" s="258"/>
      <c r="Z595" s="259"/>
      <c r="AA595" s="196"/>
      <c r="AB595" s="196"/>
    </row>
    <row r="596" spans="1:28" ht="12.95" customHeight="1">
      <c r="A596" s="260"/>
      <c r="B596" s="260"/>
      <c r="C596" s="237"/>
      <c r="D596" s="238"/>
      <c r="E596" s="238"/>
      <c r="F596" s="238"/>
      <c r="G596" s="238"/>
      <c r="H596" s="238"/>
      <c r="I596" s="238"/>
      <c r="J596" s="238"/>
      <c r="K596" s="238"/>
      <c r="L596" s="238"/>
      <c r="M596" s="238"/>
      <c r="N596" s="239"/>
      <c r="O596" s="458"/>
      <c r="P596" s="458"/>
      <c r="Q596" s="458"/>
      <c r="R596" s="249"/>
      <c r="S596" s="250"/>
      <c r="T596" s="459"/>
      <c r="U596" s="459"/>
      <c r="V596" s="459"/>
      <c r="W596" s="254"/>
      <c r="X596" s="255"/>
      <c r="Y596" s="255"/>
      <c r="Z596" s="256"/>
      <c r="AA596" s="222"/>
      <c r="AB596" s="196"/>
    </row>
    <row r="597" spans="1:28" ht="12.95" customHeight="1">
      <c r="A597" s="260"/>
      <c r="B597" s="260"/>
      <c r="C597" s="240"/>
      <c r="D597" s="241"/>
      <c r="E597" s="241"/>
      <c r="F597" s="241"/>
      <c r="G597" s="241"/>
      <c r="H597" s="241"/>
      <c r="I597" s="241"/>
      <c r="J597" s="241"/>
      <c r="K597" s="241"/>
      <c r="L597" s="241"/>
      <c r="M597" s="241"/>
      <c r="N597" s="242"/>
      <c r="O597" s="458"/>
      <c r="P597" s="458"/>
      <c r="Q597" s="458"/>
      <c r="R597" s="251"/>
      <c r="S597" s="252"/>
      <c r="T597" s="459"/>
      <c r="U597" s="459"/>
      <c r="V597" s="459"/>
      <c r="W597" s="257"/>
      <c r="X597" s="258"/>
      <c r="Y597" s="258"/>
      <c r="Z597" s="259"/>
      <c r="AA597" s="196"/>
      <c r="AB597" s="196"/>
    </row>
    <row r="598" spans="1:28" ht="12.95" customHeight="1">
      <c r="A598" s="260"/>
      <c r="B598" s="260"/>
      <c r="C598" s="237"/>
      <c r="D598" s="238"/>
      <c r="E598" s="238"/>
      <c r="F598" s="238"/>
      <c r="G598" s="238"/>
      <c r="H598" s="238"/>
      <c r="I598" s="238"/>
      <c r="J598" s="238"/>
      <c r="K598" s="238"/>
      <c r="L598" s="238"/>
      <c r="M598" s="238"/>
      <c r="N598" s="239"/>
      <c r="O598" s="458"/>
      <c r="P598" s="458"/>
      <c r="Q598" s="458"/>
      <c r="R598" s="249"/>
      <c r="S598" s="250"/>
      <c r="T598" s="459"/>
      <c r="U598" s="459"/>
      <c r="V598" s="459"/>
      <c r="W598" s="254"/>
      <c r="X598" s="255"/>
      <c r="Y598" s="255"/>
      <c r="Z598" s="256"/>
      <c r="AA598" s="222"/>
      <c r="AB598" s="196"/>
    </row>
    <row r="599" spans="1:28" ht="12.95" customHeight="1">
      <c r="A599" s="260"/>
      <c r="B599" s="260"/>
      <c r="C599" s="240"/>
      <c r="D599" s="241"/>
      <c r="E599" s="241"/>
      <c r="F599" s="241"/>
      <c r="G599" s="241"/>
      <c r="H599" s="241"/>
      <c r="I599" s="241"/>
      <c r="J599" s="241"/>
      <c r="K599" s="241"/>
      <c r="L599" s="241"/>
      <c r="M599" s="241"/>
      <c r="N599" s="242"/>
      <c r="O599" s="458"/>
      <c r="P599" s="458"/>
      <c r="Q599" s="458"/>
      <c r="R599" s="251"/>
      <c r="S599" s="252"/>
      <c r="T599" s="459"/>
      <c r="U599" s="459"/>
      <c r="V599" s="459"/>
      <c r="W599" s="257"/>
      <c r="X599" s="258"/>
      <c r="Y599" s="258"/>
      <c r="Z599" s="259"/>
      <c r="AA599" s="196"/>
      <c r="AB599" s="196"/>
    </row>
    <row r="600" spans="1:28" ht="12.95" customHeight="1">
      <c r="A600" s="262"/>
      <c r="B600" s="260"/>
      <c r="C600" s="237"/>
      <c r="D600" s="238"/>
      <c r="E600" s="238"/>
      <c r="F600" s="238"/>
      <c r="G600" s="238"/>
      <c r="H600" s="238"/>
      <c r="I600" s="238"/>
      <c r="J600" s="238"/>
      <c r="K600" s="238"/>
      <c r="L600" s="238"/>
      <c r="M600" s="238"/>
      <c r="N600" s="239"/>
      <c r="O600" s="458"/>
      <c r="P600" s="458"/>
      <c r="Q600" s="458"/>
      <c r="R600" s="249"/>
      <c r="S600" s="250"/>
      <c r="T600" s="459"/>
      <c r="U600" s="459"/>
      <c r="V600" s="459"/>
      <c r="W600" s="254"/>
      <c r="X600" s="255"/>
      <c r="Y600" s="255"/>
      <c r="Z600" s="256"/>
      <c r="AA600" s="222"/>
      <c r="AB600" s="196"/>
    </row>
    <row r="601" spans="1:28" ht="12.95" customHeight="1">
      <c r="A601" s="260"/>
      <c r="B601" s="260"/>
      <c r="C601" s="240"/>
      <c r="D601" s="241"/>
      <c r="E601" s="241"/>
      <c r="F601" s="241"/>
      <c r="G601" s="241"/>
      <c r="H601" s="241"/>
      <c r="I601" s="241"/>
      <c r="J601" s="241"/>
      <c r="K601" s="241"/>
      <c r="L601" s="241"/>
      <c r="M601" s="241"/>
      <c r="N601" s="242"/>
      <c r="O601" s="458"/>
      <c r="P601" s="458"/>
      <c r="Q601" s="458"/>
      <c r="R601" s="251"/>
      <c r="S601" s="252"/>
      <c r="T601" s="459"/>
      <c r="U601" s="459"/>
      <c r="V601" s="459"/>
      <c r="W601" s="257"/>
      <c r="X601" s="258"/>
      <c r="Y601" s="258"/>
      <c r="Z601" s="259"/>
      <c r="AA601" s="196"/>
      <c r="AB601" s="196"/>
    </row>
    <row r="602" spans="1:28" ht="12.95" customHeight="1">
      <c r="A602" s="260"/>
      <c r="B602" s="260"/>
      <c r="C602" s="237"/>
      <c r="D602" s="238"/>
      <c r="E602" s="238"/>
      <c r="F602" s="238"/>
      <c r="G602" s="238"/>
      <c r="H602" s="238"/>
      <c r="I602" s="238"/>
      <c r="J602" s="238"/>
      <c r="K602" s="238"/>
      <c r="L602" s="238"/>
      <c r="M602" s="238"/>
      <c r="N602" s="239"/>
      <c r="O602" s="458"/>
      <c r="P602" s="458"/>
      <c r="Q602" s="458"/>
      <c r="R602" s="249"/>
      <c r="S602" s="250"/>
      <c r="T602" s="459"/>
      <c r="U602" s="459"/>
      <c r="V602" s="459"/>
      <c r="W602" s="254"/>
      <c r="X602" s="255"/>
      <c r="Y602" s="255"/>
      <c r="Z602" s="256"/>
      <c r="AA602" s="222"/>
      <c r="AB602" s="196"/>
    </row>
    <row r="603" spans="1:28" ht="12.95" customHeight="1">
      <c r="A603" s="260"/>
      <c r="B603" s="260"/>
      <c r="C603" s="240"/>
      <c r="D603" s="241"/>
      <c r="E603" s="241"/>
      <c r="F603" s="241"/>
      <c r="G603" s="241"/>
      <c r="H603" s="241"/>
      <c r="I603" s="241"/>
      <c r="J603" s="241"/>
      <c r="K603" s="241"/>
      <c r="L603" s="241"/>
      <c r="M603" s="241"/>
      <c r="N603" s="242"/>
      <c r="O603" s="458"/>
      <c r="P603" s="458"/>
      <c r="Q603" s="458"/>
      <c r="R603" s="251"/>
      <c r="S603" s="252"/>
      <c r="T603" s="459"/>
      <c r="U603" s="459"/>
      <c r="V603" s="459"/>
      <c r="W603" s="257"/>
      <c r="X603" s="258"/>
      <c r="Y603" s="258"/>
      <c r="Z603" s="259"/>
      <c r="AA603" s="196"/>
      <c r="AB603" s="196"/>
    </row>
    <row r="604" spans="1:28" ht="12.95" customHeight="1">
      <c r="A604" s="260"/>
      <c r="B604" s="260"/>
      <c r="C604" s="237"/>
      <c r="D604" s="238"/>
      <c r="E604" s="238"/>
      <c r="F604" s="238"/>
      <c r="G604" s="238"/>
      <c r="H604" s="238"/>
      <c r="I604" s="238"/>
      <c r="J604" s="238"/>
      <c r="K604" s="238"/>
      <c r="L604" s="238"/>
      <c r="M604" s="238"/>
      <c r="N604" s="239"/>
      <c r="O604" s="458"/>
      <c r="P604" s="458"/>
      <c r="Q604" s="458"/>
      <c r="R604" s="249"/>
      <c r="S604" s="250"/>
      <c r="T604" s="459"/>
      <c r="U604" s="459"/>
      <c r="V604" s="459"/>
      <c r="W604" s="254"/>
      <c r="X604" s="255"/>
      <c r="Y604" s="255"/>
      <c r="Z604" s="256"/>
      <c r="AA604" s="222"/>
      <c r="AB604" s="196"/>
    </row>
    <row r="605" spans="1:28" ht="12.95" customHeight="1">
      <c r="A605" s="260"/>
      <c r="B605" s="260"/>
      <c r="C605" s="240"/>
      <c r="D605" s="241"/>
      <c r="E605" s="241"/>
      <c r="F605" s="241"/>
      <c r="G605" s="241"/>
      <c r="H605" s="241"/>
      <c r="I605" s="241"/>
      <c r="J605" s="241"/>
      <c r="K605" s="241"/>
      <c r="L605" s="241"/>
      <c r="M605" s="241"/>
      <c r="N605" s="242"/>
      <c r="O605" s="458"/>
      <c r="P605" s="458"/>
      <c r="Q605" s="458"/>
      <c r="R605" s="251"/>
      <c r="S605" s="252"/>
      <c r="T605" s="459"/>
      <c r="U605" s="459"/>
      <c r="V605" s="459"/>
      <c r="W605" s="257"/>
      <c r="X605" s="258"/>
      <c r="Y605" s="258"/>
      <c r="Z605" s="259"/>
      <c r="AA605" s="196"/>
      <c r="AB605" s="196"/>
    </row>
    <row r="606" spans="1:28" ht="12.95" customHeight="1">
      <c r="A606" s="260"/>
      <c r="B606" s="260"/>
      <c r="C606" s="237"/>
      <c r="D606" s="238"/>
      <c r="E606" s="238"/>
      <c r="F606" s="238"/>
      <c r="G606" s="238"/>
      <c r="H606" s="238"/>
      <c r="I606" s="238"/>
      <c r="J606" s="238"/>
      <c r="K606" s="238"/>
      <c r="L606" s="238"/>
      <c r="M606" s="238"/>
      <c r="N606" s="239"/>
      <c r="O606" s="458"/>
      <c r="P606" s="458"/>
      <c r="Q606" s="458"/>
      <c r="R606" s="249"/>
      <c r="S606" s="250"/>
      <c r="T606" s="459"/>
      <c r="U606" s="459"/>
      <c r="V606" s="459"/>
      <c r="W606" s="254"/>
      <c r="X606" s="255"/>
      <c r="Y606" s="255"/>
      <c r="Z606" s="256"/>
      <c r="AA606" s="196"/>
      <c r="AB606" s="196"/>
    </row>
    <row r="607" spans="1:28" ht="12.95" customHeight="1">
      <c r="A607" s="260"/>
      <c r="B607" s="260"/>
      <c r="C607" s="240"/>
      <c r="D607" s="241"/>
      <c r="E607" s="241"/>
      <c r="F607" s="241"/>
      <c r="G607" s="241"/>
      <c r="H607" s="241"/>
      <c r="I607" s="241"/>
      <c r="J607" s="241"/>
      <c r="K607" s="241"/>
      <c r="L607" s="241"/>
      <c r="M607" s="241"/>
      <c r="N607" s="242"/>
      <c r="O607" s="458"/>
      <c r="P607" s="458"/>
      <c r="Q607" s="458"/>
      <c r="R607" s="251"/>
      <c r="S607" s="252"/>
      <c r="T607" s="459"/>
      <c r="U607" s="459"/>
      <c r="V607" s="459"/>
      <c r="W607" s="257"/>
      <c r="X607" s="258"/>
      <c r="Y607" s="258"/>
      <c r="Z607" s="259"/>
      <c r="AA607" s="196"/>
      <c r="AB607" s="196"/>
    </row>
    <row r="608" spans="1:28" ht="12.95" customHeight="1">
      <c r="A608" s="262"/>
      <c r="B608" s="260"/>
      <c r="C608" s="237"/>
      <c r="D608" s="238"/>
      <c r="E608" s="238"/>
      <c r="F608" s="238"/>
      <c r="G608" s="238"/>
      <c r="H608" s="238"/>
      <c r="I608" s="238"/>
      <c r="J608" s="238"/>
      <c r="K608" s="238"/>
      <c r="L608" s="238"/>
      <c r="M608" s="238"/>
      <c r="N608" s="239"/>
      <c r="O608" s="458"/>
      <c r="P608" s="458"/>
      <c r="Q608" s="458"/>
      <c r="R608" s="249"/>
      <c r="S608" s="250"/>
      <c r="T608" s="459"/>
      <c r="U608" s="459"/>
      <c r="V608" s="459"/>
      <c r="W608" s="254"/>
      <c r="X608" s="255"/>
      <c r="Y608" s="255"/>
      <c r="Z608" s="256"/>
      <c r="AA608" s="222"/>
      <c r="AB608" s="196"/>
    </row>
    <row r="609" spans="1:28" ht="12.95" customHeight="1">
      <c r="A609" s="260"/>
      <c r="B609" s="260"/>
      <c r="C609" s="240"/>
      <c r="D609" s="241"/>
      <c r="E609" s="241"/>
      <c r="F609" s="241"/>
      <c r="G609" s="241"/>
      <c r="H609" s="241"/>
      <c r="I609" s="241"/>
      <c r="J609" s="241"/>
      <c r="K609" s="241"/>
      <c r="L609" s="241"/>
      <c r="M609" s="241"/>
      <c r="N609" s="242"/>
      <c r="O609" s="458"/>
      <c r="P609" s="458"/>
      <c r="Q609" s="458"/>
      <c r="R609" s="251"/>
      <c r="S609" s="252"/>
      <c r="T609" s="459"/>
      <c r="U609" s="459"/>
      <c r="V609" s="459"/>
      <c r="W609" s="257"/>
      <c r="X609" s="258"/>
      <c r="Y609" s="258"/>
      <c r="Z609" s="259"/>
      <c r="AA609" s="196"/>
      <c r="AB609" s="196"/>
    </row>
    <row r="610" spans="1:28" ht="12.95" customHeight="1">
      <c r="A610" s="260"/>
      <c r="B610" s="260"/>
      <c r="C610" s="237"/>
      <c r="D610" s="238"/>
      <c r="E610" s="238"/>
      <c r="F610" s="238"/>
      <c r="G610" s="238"/>
      <c r="H610" s="238"/>
      <c r="I610" s="238"/>
      <c r="J610" s="238"/>
      <c r="K610" s="238"/>
      <c r="L610" s="238"/>
      <c r="M610" s="238"/>
      <c r="N610" s="239"/>
      <c r="O610" s="458"/>
      <c r="P610" s="458"/>
      <c r="Q610" s="458"/>
      <c r="R610" s="249"/>
      <c r="S610" s="250"/>
      <c r="T610" s="459"/>
      <c r="U610" s="459"/>
      <c r="V610" s="459"/>
      <c r="W610" s="254"/>
      <c r="X610" s="255"/>
      <c r="Y610" s="255"/>
      <c r="Z610" s="256"/>
      <c r="AA610" s="222"/>
      <c r="AB610" s="196"/>
    </row>
    <row r="611" spans="1:28" ht="12.95" customHeight="1">
      <c r="A611" s="260"/>
      <c r="B611" s="260"/>
      <c r="C611" s="240"/>
      <c r="D611" s="241"/>
      <c r="E611" s="241"/>
      <c r="F611" s="241"/>
      <c r="G611" s="241"/>
      <c r="H611" s="241"/>
      <c r="I611" s="241"/>
      <c r="J611" s="241"/>
      <c r="K611" s="241"/>
      <c r="L611" s="241"/>
      <c r="M611" s="241"/>
      <c r="N611" s="242"/>
      <c r="O611" s="458"/>
      <c r="P611" s="458"/>
      <c r="Q611" s="458"/>
      <c r="R611" s="251"/>
      <c r="S611" s="252"/>
      <c r="T611" s="459"/>
      <c r="U611" s="459"/>
      <c r="V611" s="459"/>
      <c r="W611" s="257"/>
      <c r="X611" s="258"/>
      <c r="Y611" s="258"/>
      <c r="Z611" s="259"/>
      <c r="AA611" s="196"/>
      <c r="AB611" s="196"/>
    </row>
    <row r="612" spans="1:28" ht="12.95" customHeight="1">
      <c r="A612" s="260"/>
      <c r="B612" s="260"/>
      <c r="C612" s="237"/>
      <c r="D612" s="238"/>
      <c r="E612" s="238"/>
      <c r="F612" s="238"/>
      <c r="G612" s="238"/>
      <c r="H612" s="238"/>
      <c r="I612" s="238"/>
      <c r="J612" s="238"/>
      <c r="K612" s="238"/>
      <c r="L612" s="238"/>
      <c r="M612" s="238"/>
      <c r="N612" s="239"/>
      <c r="O612" s="458"/>
      <c r="P612" s="458"/>
      <c r="Q612" s="458"/>
      <c r="R612" s="249"/>
      <c r="S612" s="250"/>
      <c r="T612" s="459"/>
      <c r="U612" s="459"/>
      <c r="V612" s="459"/>
      <c r="W612" s="254"/>
      <c r="X612" s="255"/>
      <c r="Y612" s="255"/>
      <c r="Z612" s="256"/>
      <c r="AA612" s="222"/>
      <c r="AB612" s="196"/>
    </row>
    <row r="613" spans="1:28" ht="12.95" customHeight="1">
      <c r="A613" s="260"/>
      <c r="B613" s="260"/>
      <c r="C613" s="240"/>
      <c r="D613" s="241"/>
      <c r="E613" s="241"/>
      <c r="F613" s="241"/>
      <c r="G613" s="241"/>
      <c r="H613" s="241"/>
      <c r="I613" s="241"/>
      <c r="J613" s="241"/>
      <c r="K613" s="241"/>
      <c r="L613" s="241"/>
      <c r="M613" s="241"/>
      <c r="N613" s="242"/>
      <c r="O613" s="458"/>
      <c r="P613" s="458"/>
      <c r="Q613" s="458"/>
      <c r="R613" s="251"/>
      <c r="S613" s="252"/>
      <c r="T613" s="459"/>
      <c r="U613" s="459"/>
      <c r="V613" s="459"/>
      <c r="W613" s="257"/>
      <c r="X613" s="258"/>
      <c r="Y613" s="258"/>
      <c r="Z613" s="259"/>
      <c r="AA613" s="196"/>
      <c r="AB613" s="196"/>
    </row>
    <row r="614" spans="1:28" ht="12.95" customHeight="1">
      <c r="A614" s="260"/>
      <c r="B614" s="260"/>
      <c r="C614" s="237"/>
      <c r="D614" s="238"/>
      <c r="E614" s="238"/>
      <c r="F614" s="238"/>
      <c r="G614" s="238"/>
      <c r="H614" s="238"/>
      <c r="I614" s="238"/>
      <c r="J614" s="238"/>
      <c r="K614" s="238"/>
      <c r="L614" s="238"/>
      <c r="M614" s="238"/>
      <c r="N614" s="239"/>
      <c r="O614" s="458"/>
      <c r="P614" s="458"/>
      <c r="Q614" s="458"/>
      <c r="R614" s="249"/>
      <c r="S614" s="250"/>
      <c r="T614" s="459"/>
      <c r="U614" s="459"/>
      <c r="V614" s="459"/>
      <c r="W614" s="254"/>
      <c r="X614" s="255"/>
      <c r="Y614" s="255"/>
      <c r="Z614" s="256"/>
      <c r="AA614" s="196"/>
      <c r="AB614" s="196"/>
    </row>
    <row r="615" spans="1:28" ht="12.95" customHeight="1">
      <c r="A615" s="260"/>
      <c r="B615" s="260"/>
      <c r="C615" s="240"/>
      <c r="D615" s="241"/>
      <c r="E615" s="241"/>
      <c r="F615" s="241"/>
      <c r="G615" s="241"/>
      <c r="H615" s="241"/>
      <c r="I615" s="241"/>
      <c r="J615" s="241"/>
      <c r="K615" s="241"/>
      <c r="L615" s="241"/>
      <c r="M615" s="241"/>
      <c r="N615" s="242"/>
      <c r="O615" s="458"/>
      <c r="P615" s="458"/>
      <c r="Q615" s="458"/>
      <c r="R615" s="251"/>
      <c r="S615" s="252"/>
      <c r="T615" s="459"/>
      <c r="U615" s="459"/>
      <c r="V615" s="459"/>
      <c r="W615" s="257"/>
      <c r="X615" s="258"/>
      <c r="Y615" s="258"/>
      <c r="Z615" s="259"/>
      <c r="AA615" s="196"/>
      <c r="AB615" s="196"/>
    </row>
    <row r="616" spans="1:28" ht="12.95" customHeight="1">
      <c r="A616" s="262"/>
      <c r="B616" s="260"/>
      <c r="C616" s="237"/>
      <c r="D616" s="238"/>
      <c r="E616" s="238"/>
      <c r="F616" s="238"/>
      <c r="G616" s="238"/>
      <c r="H616" s="238"/>
      <c r="I616" s="238"/>
      <c r="J616" s="238"/>
      <c r="K616" s="238"/>
      <c r="L616" s="238"/>
      <c r="M616" s="238"/>
      <c r="N616" s="239"/>
      <c r="O616" s="458"/>
      <c r="P616" s="458"/>
      <c r="Q616" s="458"/>
      <c r="R616" s="249"/>
      <c r="S616" s="250"/>
      <c r="T616" s="459"/>
      <c r="U616" s="459"/>
      <c r="V616" s="459"/>
      <c r="W616" s="254"/>
      <c r="X616" s="255"/>
      <c r="Y616" s="255"/>
      <c r="Z616" s="256"/>
      <c r="AA616" s="222"/>
      <c r="AB616" s="196"/>
    </row>
    <row r="617" spans="1:28" ht="12.95" customHeight="1">
      <c r="A617" s="260"/>
      <c r="B617" s="260"/>
      <c r="C617" s="240"/>
      <c r="D617" s="241"/>
      <c r="E617" s="241"/>
      <c r="F617" s="241"/>
      <c r="G617" s="241"/>
      <c r="H617" s="241"/>
      <c r="I617" s="241"/>
      <c r="J617" s="241"/>
      <c r="K617" s="241"/>
      <c r="L617" s="241"/>
      <c r="M617" s="241"/>
      <c r="N617" s="242"/>
      <c r="O617" s="458"/>
      <c r="P617" s="458"/>
      <c r="Q617" s="458"/>
      <c r="R617" s="251"/>
      <c r="S617" s="252"/>
      <c r="T617" s="459"/>
      <c r="U617" s="459"/>
      <c r="V617" s="459"/>
      <c r="W617" s="257"/>
      <c r="X617" s="258"/>
      <c r="Y617" s="258"/>
      <c r="Z617" s="259"/>
      <c r="AA617" s="196"/>
      <c r="AB617" s="196"/>
    </row>
    <row r="618" spans="1:28" ht="12.95" customHeight="1">
      <c r="A618" s="260"/>
      <c r="B618" s="260"/>
      <c r="C618" s="237"/>
      <c r="D618" s="238"/>
      <c r="E618" s="238"/>
      <c r="F618" s="238"/>
      <c r="G618" s="238"/>
      <c r="H618" s="238"/>
      <c r="I618" s="238"/>
      <c r="J618" s="238"/>
      <c r="K618" s="238"/>
      <c r="L618" s="238"/>
      <c r="M618" s="238"/>
      <c r="N618" s="239"/>
      <c r="O618" s="458"/>
      <c r="P618" s="458"/>
      <c r="Q618" s="458"/>
      <c r="R618" s="249"/>
      <c r="S618" s="250"/>
      <c r="T618" s="459"/>
      <c r="U618" s="459"/>
      <c r="V618" s="459"/>
      <c r="W618" s="254"/>
      <c r="X618" s="255"/>
      <c r="Y618" s="255"/>
      <c r="Z618" s="256"/>
      <c r="AA618" s="222"/>
      <c r="AB618" s="196"/>
    </row>
    <row r="619" spans="1:28" ht="12.95" customHeight="1">
      <c r="A619" s="260"/>
      <c r="B619" s="260"/>
      <c r="C619" s="240"/>
      <c r="D619" s="241"/>
      <c r="E619" s="241"/>
      <c r="F619" s="241"/>
      <c r="G619" s="241"/>
      <c r="H619" s="241"/>
      <c r="I619" s="241"/>
      <c r="J619" s="241"/>
      <c r="K619" s="241"/>
      <c r="L619" s="241"/>
      <c r="M619" s="241"/>
      <c r="N619" s="242"/>
      <c r="O619" s="458"/>
      <c r="P619" s="458"/>
      <c r="Q619" s="458"/>
      <c r="R619" s="251"/>
      <c r="S619" s="252"/>
      <c r="T619" s="459"/>
      <c r="U619" s="459"/>
      <c r="V619" s="459"/>
      <c r="W619" s="257"/>
      <c r="X619" s="258"/>
      <c r="Y619" s="258"/>
      <c r="Z619" s="259"/>
      <c r="AA619" s="196"/>
      <c r="AB619" s="196"/>
    </row>
    <row r="620" spans="1:28" ht="12.95" customHeight="1">
      <c r="A620" s="233"/>
      <c r="B620" s="234"/>
      <c r="C620" s="237"/>
      <c r="D620" s="238"/>
      <c r="E620" s="238"/>
      <c r="F620" s="238"/>
      <c r="G620" s="238"/>
      <c r="H620" s="238"/>
      <c r="I620" s="238"/>
      <c r="J620" s="238"/>
      <c r="K620" s="238"/>
      <c r="L620" s="238"/>
      <c r="M620" s="238"/>
      <c r="N620" s="239"/>
      <c r="O620" s="452"/>
      <c r="P620" s="453"/>
      <c r="Q620" s="454"/>
      <c r="R620" s="249"/>
      <c r="S620" s="250"/>
      <c r="T620" s="254"/>
      <c r="U620" s="255"/>
      <c r="V620" s="256"/>
      <c r="W620" s="254"/>
      <c r="X620" s="255"/>
      <c r="Y620" s="255"/>
      <c r="Z620" s="256"/>
      <c r="AA620" s="222"/>
      <c r="AB620" s="196"/>
    </row>
    <row r="621" spans="1:28" ht="12.95" customHeight="1">
      <c r="A621" s="235"/>
      <c r="B621" s="236"/>
      <c r="C621" s="240"/>
      <c r="D621" s="241"/>
      <c r="E621" s="241"/>
      <c r="F621" s="241"/>
      <c r="G621" s="241"/>
      <c r="H621" s="241"/>
      <c r="I621" s="241"/>
      <c r="J621" s="241"/>
      <c r="K621" s="241"/>
      <c r="L621" s="241"/>
      <c r="M621" s="241"/>
      <c r="N621" s="242"/>
      <c r="O621" s="455"/>
      <c r="P621" s="456"/>
      <c r="Q621" s="457"/>
      <c r="R621" s="251"/>
      <c r="S621" s="252"/>
      <c r="T621" s="257"/>
      <c r="U621" s="258"/>
      <c r="V621" s="259"/>
      <c r="W621" s="257"/>
      <c r="X621" s="258"/>
      <c r="Y621" s="258"/>
      <c r="Z621" s="259"/>
      <c r="AA621" s="196"/>
      <c r="AB621" s="196"/>
    </row>
    <row r="622" spans="1:28" ht="12.95" customHeight="1">
      <c r="A622" s="233"/>
      <c r="B622" s="234"/>
      <c r="C622" s="237"/>
      <c r="D622" s="238"/>
      <c r="E622" s="238"/>
      <c r="F622" s="238"/>
      <c r="G622" s="238"/>
      <c r="H622" s="238"/>
      <c r="I622" s="238"/>
      <c r="J622" s="238"/>
      <c r="K622" s="238"/>
      <c r="L622" s="238"/>
      <c r="M622" s="238"/>
      <c r="N622" s="239"/>
      <c r="O622" s="452"/>
      <c r="P622" s="453"/>
      <c r="Q622" s="454"/>
      <c r="R622" s="249"/>
      <c r="S622" s="250"/>
      <c r="T622" s="254"/>
      <c r="U622" s="255"/>
      <c r="V622" s="256"/>
      <c r="W622" s="254"/>
      <c r="X622" s="255"/>
      <c r="Y622" s="255"/>
      <c r="Z622" s="256"/>
      <c r="AA622" s="222"/>
      <c r="AB622" s="196"/>
    </row>
    <row r="623" spans="1:28" ht="12.95" customHeight="1">
      <c r="A623" s="235"/>
      <c r="B623" s="236"/>
      <c r="C623" s="240"/>
      <c r="D623" s="241"/>
      <c r="E623" s="241"/>
      <c r="F623" s="241"/>
      <c r="G623" s="241"/>
      <c r="H623" s="241"/>
      <c r="I623" s="241"/>
      <c r="J623" s="241"/>
      <c r="K623" s="241"/>
      <c r="L623" s="241"/>
      <c r="M623" s="241"/>
      <c r="N623" s="242"/>
      <c r="O623" s="455"/>
      <c r="P623" s="456"/>
      <c r="Q623" s="457"/>
      <c r="R623" s="251"/>
      <c r="S623" s="252"/>
      <c r="T623" s="257"/>
      <c r="U623" s="258"/>
      <c r="V623" s="259"/>
      <c r="W623" s="257"/>
      <c r="X623" s="258"/>
      <c r="Y623" s="258"/>
      <c r="Z623" s="259"/>
      <c r="AA623" s="196"/>
      <c r="AB623" s="196"/>
    </row>
    <row r="624" spans="1:28" ht="12.95" customHeight="1">
      <c r="A624" s="60"/>
      <c r="B624" s="60"/>
      <c r="C624" s="48"/>
      <c r="D624" s="53"/>
      <c r="E624" s="53"/>
      <c r="F624" s="53"/>
      <c r="G624" s="48"/>
      <c r="H624" s="48"/>
      <c r="I624" s="48"/>
      <c r="J624" s="48"/>
      <c r="K624" s="48"/>
      <c r="L624" s="48"/>
      <c r="M624" s="48"/>
      <c r="N624" s="48"/>
      <c r="O624" s="67"/>
      <c r="P624" s="67"/>
      <c r="Q624" s="67"/>
      <c r="R624" s="61"/>
      <c r="S624" s="62"/>
      <c r="T624" s="50"/>
      <c r="U624" s="64"/>
      <c r="V624" s="64"/>
      <c r="W624" s="50"/>
      <c r="X624" s="64"/>
      <c r="Y624" s="64"/>
      <c r="Z624" s="50"/>
      <c r="AA624" s="44"/>
      <c r="AB624" s="26"/>
    </row>
    <row r="625" spans="1:41" ht="12.95" customHeight="1">
      <c r="A625" s="66"/>
      <c r="B625" s="65"/>
      <c r="C625" s="45"/>
      <c r="D625" s="53"/>
      <c r="E625" s="53"/>
      <c r="F625" s="53"/>
      <c r="G625" s="45"/>
      <c r="H625" s="45"/>
      <c r="I625" s="45"/>
      <c r="J625" s="45"/>
      <c r="K625" s="45"/>
      <c r="L625" s="45"/>
      <c r="M625" s="45"/>
      <c r="N625" s="45"/>
      <c r="O625" s="68"/>
      <c r="P625" s="68"/>
      <c r="Q625" s="68"/>
      <c r="R625" s="57"/>
      <c r="S625" s="57"/>
      <c r="T625" s="47"/>
      <c r="U625" s="47"/>
      <c r="V625" s="47"/>
      <c r="W625" s="47"/>
      <c r="X625" s="47"/>
      <c r="Y625" s="47"/>
      <c r="Z625" s="47"/>
      <c r="AA625" s="26"/>
      <c r="AB625" s="26"/>
    </row>
    <row r="626" spans="1:41" ht="19.5" thickBot="1">
      <c r="A626" s="443" t="s">
        <v>72</v>
      </c>
      <c r="B626" s="444"/>
      <c r="C626" s="443" t="s">
        <v>23</v>
      </c>
      <c r="D626" s="447"/>
      <c r="E626" s="447"/>
      <c r="F626" s="448"/>
      <c r="G626" s="231" t="str">
        <f>IF(SUMIF(AA592:AB623,"10％",W592:Z623)=0,"",SUMIF(AA592:AB623,"10％",W592:Z623))</f>
        <v/>
      </c>
      <c r="H626" s="231"/>
      <c r="I626" s="231"/>
      <c r="J626" s="231"/>
      <c r="K626" s="451" t="s">
        <v>59</v>
      </c>
      <c r="L626" s="451"/>
      <c r="M626" s="451"/>
      <c r="N626" s="451"/>
      <c r="O626" s="231" t="str">
        <f>IF(SUMIF(AA592:AB623,"8%軽",W592:Z623)=0,"",SUMIF(AA592:AB623,"8%軽",W592:Z623))</f>
        <v/>
      </c>
      <c r="P626" s="231"/>
      <c r="Q626" s="231"/>
      <c r="R626" s="231"/>
      <c r="S626" s="451" t="s">
        <v>71</v>
      </c>
      <c r="T626" s="451"/>
      <c r="U626" s="451"/>
      <c r="V626" s="451"/>
      <c r="W626" s="231" t="str">
        <f>IF(SUMIF(AA592:AB623,"非",W592:Z623)=0,"",SUMIF(AA592:AB623,"非",W592:Z623))</f>
        <v/>
      </c>
      <c r="X626" s="231"/>
      <c r="Y626" s="231"/>
      <c r="Z626" s="231"/>
    </row>
    <row r="627" spans="1:41">
      <c r="A627" s="445"/>
      <c r="B627" s="446"/>
      <c r="C627" s="445"/>
      <c r="D627" s="449"/>
      <c r="E627" s="449"/>
      <c r="F627" s="450"/>
      <c r="G627" s="231"/>
      <c r="H627" s="231"/>
      <c r="I627" s="231"/>
      <c r="J627" s="231"/>
      <c r="K627" s="451"/>
      <c r="L627" s="451"/>
      <c r="M627" s="451"/>
      <c r="N627" s="451"/>
      <c r="O627" s="231"/>
      <c r="P627" s="231"/>
      <c r="Q627" s="231"/>
      <c r="R627" s="231"/>
      <c r="S627" s="451"/>
      <c r="T627" s="451"/>
      <c r="U627" s="451"/>
      <c r="V627" s="451"/>
      <c r="W627" s="231"/>
      <c r="X627" s="231"/>
      <c r="Y627" s="231"/>
      <c r="Z627" s="231"/>
    </row>
    <row r="628" spans="1:41" ht="15" customHeight="1">
      <c r="A628" s="274" t="s">
        <v>60</v>
      </c>
      <c r="B628" s="274"/>
      <c r="C628" s="274"/>
      <c r="D628" s="274"/>
      <c r="E628" s="274"/>
      <c r="F628" s="274"/>
      <c r="G628" s="274"/>
      <c r="H628" s="274"/>
      <c r="I628" s="274"/>
      <c r="J628" s="274"/>
      <c r="K628" s="274"/>
      <c r="L628" s="274"/>
      <c r="M628" s="274"/>
      <c r="N628" s="274"/>
      <c r="O628" s="274"/>
      <c r="P628" s="274"/>
      <c r="Q628" s="274"/>
      <c r="R628" s="274"/>
      <c r="S628" s="274"/>
      <c r="T628" s="274"/>
      <c r="U628" s="274"/>
      <c r="V628" s="274"/>
      <c r="W628" s="274"/>
      <c r="X628" s="274"/>
      <c r="Y628" s="274"/>
      <c r="Z628" s="274"/>
      <c r="AA628" s="274"/>
      <c r="AB628" s="274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</row>
    <row r="629" spans="1:41" ht="15" customHeight="1">
      <c r="A629" s="274"/>
      <c r="B629" s="274"/>
      <c r="C629" s="274"/>
      <c r="D629" s="274"/>
      <c r="E629" s="274"/>
      <c r="F629" s="274"/>
      <c r="G629" s="274"/>
      <c r="H629" s="274"/>
      <c r="I629" s="274"/>
      <c r="J629" s="274"/>
      <c r="K629" s="274"/>
      <c r="L629" s="274"/>
      <c r="M629" s="274"/>
      <c r="N629" s="274"/>
      <c r="O629" s="274"/>
      <c r="P629" s="274"/>
      <c r="Q629" s="274"/>
      <c r="R629" s="274"/>
      <c r="S629" s="274"/>
      <c r="T629" s="274"/>
      <c r="U629" s="274"/>
      <c r="V629" s="274"/>
      <c r="W629" s="274"/>
      <c r="X629" s="274"/>
      <c r="Y629" s="274"/>
      <c r="Z629" s="274"/>
      <c r="AA629" s="274"/>
      <c r="AB629" s="274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</row>
    <row r="630" spans="1:41" ht="1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1"/>
      <c r="R630" s="1"/>
      <c r="S630" s="1"/>
      <c r="T630" s="216" t="s">
        <v>5</v>
      </c>
      <c r="U630" s="216"/>
      <c r="V630" s="200" t="s">
        <v>6</v>
      </c>
      <c r="W630" s="200"/>
      <c r="X630" s="200" t="s">
        <v>7</v>
      </c>
      <c r="Y630" s="200"/>
      <c r="Z630" s="200" t="s">
        <v>8</v>
      </c>
      <c r="AA630" s="200"/>
      <c r="AB630" s="200" t="s">
        <v>9</v>
      </c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</row>
    <row r="631" spans="1:41" ht="1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1"/>
      <c r="R631" s="1"/>
      <c r="S631" s="1"/>
      <c r="T631" s="216"/>
      <c r="U631" s="216"/>
      <c r="V631" s="200"/>
      <c r="W631" s="200"/>
      <c r="X631" s="200"/>
      <c r="Y631" s="200"/>
      <c r="Z631" s="200"/>
      <c r="AA631" s="200"/>
      <c r="AB631" s="200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</row>
    <row r="632" spans="1:41" ht="12.95" customHeight="1">
      <c r="A632" s="417" t="s">
        <v>17</v>
      </c>
      <c r="B632" s="211"/>
      <c r="C632" s="417" t="s">
        <v>48</v>
      </c>
      <c r="D632" s="210"/>
      <c r="E632" s="210"/>
      <c r="F632" s="210"/>
      <c r="G632" s="210"/>
      <c r="H632" s="210"/>
      <c r="I632" s="210"/>
      <c r="J632" s="210"/>
      <c r="K632" s="210"/>
      <c r="L632" s="210"/>
      <c r="M632" s="210"/>
      <c r="N632" s="211"/>
      <c r="O632" s="98" t="s">
        <v>18</v>
      </c>
      <c r="P632" s="98"/>
      <c r="Q632" s="98"/>
      <c r="R632" s="370" t="s">
        <v>19</v>
      </c>
      <c r="S632" s="371"/>
      <c r="T632" s="98" t="s">
        <v>49</v>
      </c>
      <c r="U632" s="98"/>
      <c r="V632" s="98"/>
      <c r="W632" s="83" t="s">
        <v>28</v>
      </c>
      <c r="X632" s="96"/>
      <c r="Y632" s="96"/>
      <c r="Z632" s="84"/>
      <c r="AA632" s="460" t="s">
        <v>50</v>
      </c>
      <c r="AB632" s="460"/>
    </row>
    <row r="633" spans="1:41" ht="12.95" customHeight="1">
      <c r="A633" s="419"/>
      <c r="B633" s="215"/>
      <c r="C633" s="419"/>
      <c r="D633" s="214"/>
      <c r="E633" s="214"/>
      <c r="F633" s="214"/>
      <c r="G633" s="214"/>
      <c r="H633" s="214"/>
      <c r="I633" s="214"/>
      <c r="J633" s="214"/>
      <c r="K633" s="214"/>
      <c r="L633" s="214"/>
      <c r="M633" s="214"/>
      <c r="N633" s="215"/>
      <c r="O633" s="98"/>
      <c r="P633" s="98"/>
      <c r="Q633" s="98"/>
      <c r="R633" s="372"/>
      <c r="S633" s="373"/>
      <c r="T633" s="98"/>
      <c r="U633" s="98"/>
      <c r="V633" s="98"/>
      <c r="W633" s="85"/>
      <c r="X633" s="97"/>
      <c r="Y633" s="97"/>
      <c r="Z633" s="86"/>
      <c r="AA633" s="460"/>
      <c r="AB633" s="460"/>
    </row>
    <row r="634" spans="1:41" ht="12.95" customHeight="1">
      <c r="A634" s="266"/>
      <c r="B634" s="234"/>
      <c r="C634" s="237"/>
      <c r="D634" s="238"/>
      <c r="E634" s="238"/>
      <c r="F634" s="238"/>
      <c r="G634" s="238"/>
      <c r="H634" s="238"/>
      <c r="I634" s="238"/>
      <c r="J634" s="238"/>
      <c r="K634" s="238"/>
      <c r="L634" s="238"/>
      <c r="M634" s="238"/>
      <c r="N634" s="239"/>
      <c r="O634" s="458"/>
      <c r="P634" s="458"/>
      <c r="Q634" s="458"/>
      <c r="R634" s="249"/>
      <c r="S634" s="250"/>
      <c r="T634" s="459"/>
      <c r="U634" s="459"/>
      <c r="V634" s="459"/>
      <c r="W634" s="254"/>
      <c r="X634" s="255"/>
      <c r="Y634" s="255"/>
      <c r="Z634" s="256"/>
      <c r="AA634" s="222"/>
      <c r="AB634" s="196"/>
    </row>
    <row r="635" spans="1:41" ht="12.95" customHeight="1">
      <c r="A635" s="263"/>
      <c r="B635" s="264"/>
      <c r="C635" s="240"/>
      <c r="D635" s="241"/>
      <c r="E635" s="241"/>
      <c r="F635" s="241"/>
      <c r="G635" s="241"/>
      <c r="H635" s="241"/>
      <c r="I635" s="241"/>
      <c r="J635" s="241"/>
      <c r="K635" s="241"/>
      <c r="L635" s="241"/>
      <c r="M635" s="241"/>
      <c r="N635" s="242"/>
      <c r="O635" s="458"/>
      <c r="P635" s="458"/>
      <c r="Q635" s="458"/>
      <c r="R635" s="251"/>
      <c r="S635" s="252"/>
      <c r="T635" s="459"/>
      <c r="U635" s="459"/>
      <c r="V635" s="459"/>
      <c r="W635" s="257"/>
      <c r="X635" s="258"/>
      <c r="Y635" s="258"/>
      <c r="Z635" s="259"/>
      <c r="AA635" s="196"/>
      <c r="AB635" s="196"/>
    </row>
    <row r="636" spans="1:41" ht="12.95" customHeight="1">
      <c r="A636" s="233"/>
      <c r="B636" s="234"/>
      <c r="C636" s="237"/>
      <c r="D636" s="238"/>
      <c r="E636" s="238"/>
      <c r="F636" s="238"/>
      <c r="G636" s="238"/>
      <c r="H636" s="238"/>
      <c r="I636" s="238"/>
      <c r="J636" s="238"/>
      <c r="K636" s="238"/>
      <c r="L636" s="238"/>
      <c r="M636" s="238"/>
      <c r="N636" s="239"/>
      <c r="O636" s="458"/>
      <c r="P636" s="458"/>
      <c r="Q636" s="458"/>
      <c r="R636" s="249"/>
      <c r="S636" s="250"/>
      <c r="T636" s="459"/>
      <c r="U636" s="459"/>
      <c r="V636" s="459"/>
      <c r="W636" s="254"/>
      <c r="X636" s="255"/>
      <c r="Y636" s="255"/>
      <c r="Z636" s="256"/>
      <c r="AA636" s="222"/>
      <c r="AB636" s="196"/>
    </row>
    <row r="637" spans="1:41" ht="12.95" customHeight="1">
      <c r="A637" s="263"/>
      <c r="B637" s="264"/>
      <c r="C637" s="240"/>
      <c r="D637" s="241"/>
      <c r="E637" s="241"/>
      <c r="F637" s="241"/>
      <c r="G637" s="241"/>
      <c r="H637" s="241"/>
      <c r="I637" s="241"/>
      <c r="J637" s="241"/>
      <c r="K637" s="241"/>
      <c r="L637" s="241"/>
      <c r="M637" s="241"/>
      <c r="N637" s="242"/>
      <c r="O637" s="458"/>
      <c r="P637" s="458"/>
      <c r="Q637" s="458"/>
      <c r="R637" s="251"/>
      <c r="S637" s="252"/>
      <c r="T637" s="459"/>
      <c r="U637" s="459"/>
      <c r="V637" s="459"/>
      <c r="W637" s="257"/>
      <c r="X637" s="258"/>
      <c r="Y637" s="258"/>
      <c r="Z637" s="259"/>
      <c r="AA637" s="196"/>
      <c r="AB637" s="196"/>
    </row>
    <row r="638" spans="1:41" ht="12.95" customHeight="1">
      <c r="A638" s="260"/>
      <c r="B638" s="260"/>
      <c r="C638" s="237"/>
      <c r="D638" s="238"/>
      <c r="E638" s="238"/>
      <c r="F638" s="238"/>
      <c r="G638" s="238"/>
      <c r="H638" s="238"/>
      <c r="I638" s="238"/>
      <c r="J638" s="238"/>
      <c r="K638" s="238"/>
      <c r="L638" s="238"/>
      <c r="M638" s="238"/>
      <c r="N638" s="239"/>
      <c r="O638" s="458"/>
      <c r="P638" s="458"/>
      <c r="Q638" s="458"/>
      <c r="R638" s="249"/>
      <c r="S638" s="250"/>
      <c r="T638" s="459"/>
      <c r="U638" s="459"/>
      <c r="V638" s="459"/>
      <c r="W638" s="254"/>
      <c r="X638" s="255"/>
      <c r="Y638" s="255"/>
      <c r="Z638" s="256"/>
      <c r="AA638" s="222"/>
      <c r="AB638" s="196"/>
    </row>
    <row r="639" spans="1:41" ht="12.95" customHeight="1">
      <c r="A639" s="260"/>
      <c r="B639" s="260"/>
      <c r="C639" s="240"/>
      <c r="D639" s="241"/>
      <c r="E639" s="241"/>
      <c r="F639" s="241"/>
      <c r="G639" s="241"/>
      <c r="H639" s="241"/>
      <c r="I639" s="241"/>
      <c r="J639" s="241"/>
      <c r="K639" s="241"/>
      <c r="L639" s="241"/>
      <c r="M639" s="241"/>
      <c r="N639" s="242"/>
      <c r="O639" s="458"/>
      <c r="P639" s="458"/>
      <c r="Q639" s="458"/>
      <c r="R639" s="251"/>
      <c r="S639" s="252"/>
      <c r="T639" s="459"/>
      <c r="U639" s="459"/>
      <c r="V639" s="459"/>
      <c r="W639" s="257"/>
      <c r="X639" s="258"/>
      <c r="Y639" s="258"/>
      <c r="Z639" s="259"/>
      <c r="AA639" s="196"/>
      <c r="AB639" s="196"/>
    </row>
    <row r="640" spans="1:41" ht="12.95" customHeight="1">
      <c r="A640" s="260"/>
      <c r="B640" s="260"/>
      <c r="C640" s="237"/>
      <c r="D640" s="238"/>
      <c r="E640" s="238"/>
      <c r="F640" s="238"/>
      <c r="G640" s="238"/>
      <c r="H640" s="238"/>
      <c r="I640" s="238"/>
      <c r="J640" s="238"/>
      <c r="K640" s="238"/>
      <c r="L640" s="238"/>
      <c r="M640" s="238"/>
      <c r="N640" s="239"/>
      <c r="O640" s="458"/>
      <c r="P640" s="458"/>
      <c r="Q640" s="458"/>
      <c r="R640" s="249"/>
      <c r="S640" s="250"/>
      <c r="T640" s="459"/>
      <c r="U640" s="459"/>
      <c r="V640" s="459"/>
      <c r="W640" s="254"/>
      <c r="X640" s="255"/>
      <c r="Y640" s="255"/>
      <c r="Z640" s="256"/>
      <c r="AA640" s="222"/>
      <c r="AB640" s="196"/>
    </row>
    <row r="641" spans="1:28" ht="12.95" customHeight="1">
      <c r="A641" s="260"/>
      <c r="B641" s="260"/>
      <c r="C641" s="240"/>
      <c r="D641" s="241"/>
      <c r="E641" s="241"/>
      <c r="F641" s="241"/>
      <c r="G641" s="241"/>
      <c r="H641" s="241"/>
      <c r="I641" s="241"/>
      <c r="J641" s="241"/>
      <c r="K641" s="241"/>
      <c r="L641" s="241"/>
      <c r="M641" s="241"/>
      <c r="N641" s="242"/>
      <c r="O641" s="458"/>
      <c r="P641" s="458"/>
      <c r="Q641" s="458"/>
      <c r="R641" s="251"/>
      <c r="S641" s="252"/>
      <c r="T641" s="459"/>
      <c r="U641" s="459"/>
      <c r="V641" s="459"/>
      <c r="W641" s="257"/>
      <c r="X641" s="258"/>
      <c r="Y641" s="258"/>
      <c r="Z641" s="259"/>
      <c r="AA641" s="196"/>
      <c r="AB641" s="196"/>
    </row>
    <row r="642" spans="1:28" ht="12.95" customHeight="1">
      <c r="A642" s="262"/>
      <c r="B642" s="260"/>
      <c r="C642" s="237"/>
      <c r="D642" s="238"/>
      <c r="E642" s="238"/>
      <c r="F642" s="238"/>
      <c r="G642" s="238"/>
      <c r="H642" s="238"/>
      <c r="I642" s="238"/>
      <c r="J642" s="238"/>
      <c r="K642" s="238"/>
      <c r="L642" s="238"/>
      <c r="M642" s="238"/>
      <c r="N642" s="239"/>
      <c r="O642" s="458"/>
      <c r="P642" s="458"/>
      <c r="Q642" s="458"/>
      <c r="R642" s="249"/>
      <c r="S642" s="250"/>
      <c r="T642" s="459"/>
      <c r="U642" s="459"/>
      <c r="V642" s="459"/>
      <c r="W642" s="254"/>
      <c r="X642" s="255"/>
      <c r="Y642" s="255"/>
      <c r="Z642" s="256"/>
      <c r="AA642" s="222"/>
      <c r="AB642" s="196"/>
    </row>
    <row r="643" spans="1:28" ht="12.95" customHeight="1">
      <c r="A643" s="260"/>
      <c r="B643" s="260"/>
      <c r="C643" s="240"/>
      <c r="D643" s="241"/>
      <c r="E643" s="241"/>
      <c r="F643" s="241"/>
      <c r="G643" s="241"/>
      <c r="H643" s="241"/>
      <c r="I643" s="241"/>
      <c r="J643" s="241"/>
      <c r="K643" s="241"/>
      <c r="L643" s="241"/>
      <c r="M643" s="241"/>
      <c r="N643" s="242"/>
      <c r="O643" s="458"/>
      <c r="P643" s="458"/>
      <c r="Q643" s="458"/>
      <c r="R643" s="251"/>
      <c r="S643" s="252"/>
      <c r="T643" s="459"/>
      <c r="U643" s="459"/>
      <c r="V643" s="459"/>
      <c r="W643" s="257"/>
      <c r="X643" s="258"/>
      <c r="Y643" s="258"/>
      <c r="Z643" s="259"/>
      <c r="AA643" s="196"/>
      <c r="AB643" s="196"/>
    </row>
    <row r="644" spans="1:28" ht="12.95" customHeight="1">
      <c r="A644" s="260"/>
      <c r="B644" s="260"/>
      <c r="C644" s="237"/>
      <c r="D644" s="238"/>
      <c r="E644" s="238"/>
      <c r="F644" s="238"/>
      <c r="G644" s="238"/>
      <c r="H644" s="238"/>
      <c r="I644" s="238"/>
      <c r="J644" s="238"/>
      <c r="K644" s="238"/>
      <c r="L644" s="238"/>
      <c r="M644" s="238"/>
      <c r="N644" s="239"/>
      <c r="O644" s="458"/>
      <c r="P644" s="458"/>
      <c r="Q644" s="458"/>
      <c r="R644" s="249"/>
      <c r="S644" s="250"/>
      <c r="T644" s="459"/>
      <c r="U644" s="459"/>
      <c r="V644" s="459"/>
      <c r="W644" s="254"/>
      <c r="X644" s="255"/>
      <c r="Y644" s="255"/>
      <c r="Z644" s="256"/>
      <c r="AA644" s="222"/>
      <c r="AB644" s="196"/>
    </row>
    <row r="645" spans="1:28" ht="12.95" customHeight="1">
      <c r="A645" s="260"/>
      <c r="B645" s="260"/>
      <c r="C645" s="240"/>
      <c r="D645" s="241"/>
      <c r="E645" s="241"/>
      <c r="F645" s="241"/>
      <c r="G645" s="241"/>
      <c r="H645" s="241"/>
      <c r="I645" s="241"/>
      <c r="J645" s="241"/>
      <c r="K645" s="241"/>
      <c r="L645" s="241"/>
      <c r="M645" s="241"/>
      <c r="N645" s="242"/>
      <c r="O645" s="458"/>
      <c r="P645" s="458"/>
      <c r="Q645" s="458"/>
      <c r="R645" s="251"/>
      <c r="S645" s="252"/>
      <c r="T645" s="459"/>
      <c r="U645" s="459"/>
      <c r="V645" s="459"/>
      <c r="W645" s="257"/>
      <c r="X645" s="258"/>
      <c r="Y645" s="258"/>
      <c r="Z645" s="259"/>
      <c r="AA645" s="196"/>
      <c r="AB645" s="196"/>
    </row>
    <row r="646" spans="1:28" ht="12.95" customHeight="1">
      <c r="A646" s="260"/>
      <c r="B646" s="260"/>
      <c r="C646" s="237"/>
      <c r="D646" s="238"/>
      <c r="E646" s="238"/>
      <c r="F646" s="238"/>
      <c r="G646" s="238"/>
      <c r="H646" s="238"/>
      <c r="I646" s="238"/>
      <c r="J646" s="238"/>
      <c r="K646" s="238"/>
      <c r="L646" s="238"/>
      <c r="M646" s="238"/>
      <c r="N646" s="239"/>
      <c r="O646" s="458"/>
      <c r="P646" s="458"/>
      <c r="Q646" s="458"/>
      <c r="R646" s="249"/>
      <c r="S646" s="250"/>
      <c r="T646" s="459"/>
      <c r="U646" s="459"/>
      <c r="V646" s="459"/>
      <c r="W646" s="254"/>
      <c r="X646" s="255"/>
      <c r="Y646" s="255"/>
      <c r="Z646" s="256"/>
      <c r="AA646" s="222"/>
      <c r="AB646" s="196"/>
    </row>
    <row r="647" spans="1:28" ht="12.95" customHeight="1">
      <c r="A647" s="260"/>
      <c r="B647" s="260"/>
      <c r="C647" s="240"/>
      <c r="D647" s="241"/>
      <c r="E647" s="241"/>
      <c r="F647" s="241"/>
      <c r="G647" s="241"/>
      <c r="H647" s="241"/>
      <c r="I647" s="241"/>
      <c r="J647" s="241"/>
      <c r="K647" s="241"/>
      <c r="L647" s="241"/>
      <c r="M647" s="241"/>
      <c r="N647" s="242"/>
      <c r="O647" s="458"/>
      <c r="P647" s="458"/>
      <c r="Q647" s="458"/>
      <c r="R647" s="251"/>
      <c r="S647" s="252"/>
      <c r="T647" s="459"/>
      <c r="U647" s="459"/>
      <c r="V647" s="459"/>
      <c r="W647" s="257"/>
      <c r="X647" s="258"/>
      <c r="Y647" s="258"/>
      <c r="Z647" s="259"/>
      <c r="AA647" s="196"/>
      <c r="AB647" s="196"/>
    </row>
    <row r="648" spans="1:28" ht="12.95" customHeight="1">
      <c r="A648" s="260"/>
      <c r="B648" s="260"/>
      <c r="C648" s="237"/>
      <c r="D648" s="238"/>
      <c r="E648" s="238"/>
      <c r="F648" s="238"/>
      <c r="G648" s="238"/>
      <c r="H648" s="238"/>
      <c r="I648" s="238"/>
      <c r="J648" s="238"/>
      <c r="K648" s="238"/>
      <c r="L648" s="238"/>
      <c r="M648" s="238"/>
      <c r="N648" s="239"/>
      <c r="O648" s="458"/>
      <c r="P648" s="458"/>
      <c r="Q648" s="458"/>
      <c r="R648" s="249"/>
      <c r="S648" s="250"/>
      <c r="T648" s="459"/>
      <c r="U648" s="459"/>
      <c r="V648" s="459"/>
      <c r="W648" s="254"/>
      <c r="X648" s="255"/>
      <c r="Y648" s="255"/>
      <c r="Z648" s="256"/>
      <c r="AA648" s="196"/>
      <c r="AB648" s="196"/>
    </row>
    <row r="649" spans="1:28" ht="12.95" customHeight="1">
      <c r="A649" s="260"/>
      <c r="B649" s="260"/>
      <c r="C649" s="240"/>
      <c r="D649" s="241"/>
      <c r="E649" s="241"/>
      <c r="F649" s="241"/>
      <c r="G649" s="241"/>
      <c r="H649" s="241"/>
      <c r="I649" s="241"/>
      <c r="J649" s="241"/>
      <c r="K649" s="241"/>
      <c r="L649" s="241"/>
      <c r="M649" s="241"/>
      <c r="N649" s="242"/>
      <c r="O649" s="458"/>
      <c r="P649" s="458"/>
      <c r="Q649" s="458"/>
      <c r="R649" s="251"/>
      <c r="S649" s="252"/>
      <c r="T649" s="459"/>
      <c r="U649" s="459"/>
      <c r="V649" s="459"/>
      <c r="W649" s="257"/>
      <c r="X649" s="258"/>
      <c r="Y649" s="258"/>
      <c r="Z649" s="259"/>
      <c r="AA649" s="196"/>
      <c r="AB649" s="196"/>
    </row>
    <row r="650" spans="1:28" ht="12.95" customHeight="1">
      <c r="A650" s="262"/>
      <c r="B650" s="260"/>
      <c r="C650" s="237"/>
      <c r="D650" s="238"/>
      <c r="E650" s="238"/>
      <c r="F650" s="238"/>
      <c r="G650" s="238"/>
      <c r="H650" s="238"/>
      <c r="I650" s="238"/>
      <c r="J650" s="238"/>
      <c r="K650" s="238"/>
      <c r="L650" s="238"/>
      <c r="M650" s="238"/>
      <c r="N650" s="239"/>
      <c r="O650" s="458"/>
      <c r="P650" s="458"/>
      <c r="Q650" s="458"/>
      <c r="R650" s="249"/>
      <c r="S650" s="250"/>
      <c r="T650" s="459"/>
      <c r="U650" s="459"/>
      <c r="V650" s="459"/>
      <c r="W650" s="254"/>
      <c r="X650" s="255"/>
      <c r="Y650" s="255"/>
      <c r="Z650" s="256"/>
      <c r="AA650" s="222"/>
      <c r="AB650" s="196"/>
    </row>
    <row r="651" spans="1:28" ht="12.95" customHeight="1">
      <c r="A651" s="260"/>
      <c r="B651" s="260"/>
      <c r="C651" s="240"/>
      <c r="D651" s="241"/>
      <c r="E651" s="241"/>
      <c r="F651" s="241"/>
      <c r="G651" s="241"/>
      <c r="H651" s="241"/>
      <c r="I651" s="241"/>
      <c r="J651" s="241"/>
      <c r="K651" s="241"/>
      <c r="L651" s="241"/>
      <c r="M651" s="241"/>
      <c r="N651" s="242"/>
      <c r="O651" s="458"/>
      <c r="P651" s="458"/>
      <c r="Q651" s="458"/>
      <c r="R651" s="251"/>
      <c r="S651" s="252"/>
      <c r="T651" s="459"/>
      <c r="U651" s="459"/>
      <c r="V651" s="459"/>
      <c r="W651" s="257"/>
      <c r="X651" s="258"/>
      <c r="Y651" s="258"/>
      <c r="Z651" s="259"/>
      <c r="AA651" s="196"/>
      <c r="AB651" s="196"/>
    </row>
    <row r="652" spans="1:28" ht="12.95" customHeight="1">
      <c r="A652" s="260"/>
      <c r="B652" s="260"/>
      <c r="C652" s="237"/>
      <c r="D652" s="238"/>
      <c r="E652" s="238"/>
      <c r="F652" s="238"/>
      <c r="G652" s="238"/>
      <c r="H652" s="238"/>
      <c r="I652" s="238"/>
      <c r="J652" s="238"/>
      <c r="K652" s="238"/>
      <c r="L652" s="238"/>
      <c r="M652" s="238"/>
      <c r="N652" s="239"/>
      <c r="O652" s="458"/>
      <c r="P652" s="458"/>
      <c r="Q652" s="458"/>
      <c r="R652" s="249"/>
      <c r="S652" s="250"/>
      <c r="T652" s="459"/>
      <c r="U652" s="459"/>
      <c r="V652" s="459"/>
      <c r="W652" s="254"/>
      <c r="X652" s="255"/>
      <c r="Y652" s="255"/>
      <c r="Z652" s="256"/>
      <c r="AA652" s="222"/>
      <c r="AB652" s="196"/>
    </row>
    <row r="653" spans="1:28" ht="12.95" customHeight="1">
      <c r="A653" s="260"/>
      <c r="B653" s="260"/>
      <c r="C653" s="240"/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2"/>
      <c r="O653" s="458"/>
      <c r="P653" s="458"/>
      <c r="Q653" s="458"/>
      <c r="R653" s="251"/>
      <c r="S653" s="252"/>
      <c r="T653" s="459"/>
      <c r="U653" s="459"/>
      <c r="V653" s="459"/>
      <c r="W653" s="257"/>
      <c r="X653" s="258"/>
      <c r="Y653" s="258"/>
      <c r="Z653" s="259"/>
      <c r="AA653" s="196"/>
      <c r="AB653" s="196"/>
    </row>
    <row r="654" spans="1:28" ht="12.95" customHeight="1">
      <c r="A654" s="260"/>
      <c r="B654" s="260"/>
      <c r="C654" s="237"/>
      <c r="D654" s="238"/>
      <c r="E654" s="238"/>
      <c r="F654" s="238"/>
      <c r="G654" s="238"/>
      <c r="H654" s="238"/>
      <c r="I654" s="238"/>
      <c r="J654" s="238"/>
      <c r="K654" s="238"/>
      <c r="L654" s="238"/>
      <c r="M654" s="238"/>
      <c r="N654" s="239"/>
      <c r="O654" s="458"/>
      <c r="P654" s="458"/>
      <c r="Q654" s="458"/>
      <c r="R654" s="249"/>
      <c r="S654" s="250"/>
      <c r="T654" s="459"/>
      <c r="U654" s="459"/>
      <c r="V654" s="459"/>
      <c r="W654" s="254"/>
      <c r="X654" s="255"/>
      <c r="Y654" s="255"/>
      <c r="Z654" s="256"/>
      <c r="AA654" s="222"/>
      <c r="AB654" s="196"/>
    </row>
    <row r="655" spans="1:28" ht="12.95" customHeight="1">
      <c r="A655" s="260"/>
      <c r="B655" s="260"/>
      <c r="C655" s="240"/>
      <c r="D655" s="241"/>
      <c r="E655" s="241"/>
      <c r="F655" s="241"/>
      <c r="G655" s="241"/>
      <c r="H655" s="241"/>
      <c r="I655" s="241"/>
      <c r="J655" s="241"/>
      <c r="K655" s="241"/>
      <c r="L655" s="241"/>
      <c r="M655" s="241"/>
      <c r="N655" s="242"/>
      <c r="O655" s="458"/>
      <c r="P655" s="458"/>
      <c r="Q655" s="458"/>
      <c r="R655" s="251"/>
      <c r="S655" s="252"/>
      <c r="T655" s="459"/>
      <c r="U655" s="459"/>
      <c r="V655" s="459"/>
      <c r="W655" s="257"/>
      <c r="X655" s="258"/>
      <c r="Y655" s="258"/>
      <c r="Z655" s="259"/>
      <c r="AA655" s="196"/>
      <c r="AB655" s="196"/>
    </row>
    <row r="656" spans="1:28" ht="12.95" customHeight="1">
      <c r="A656" s="260"/>
      <c r="B656" s="260"/>
      <c r="C656" s="237"/>
      <c r="D656" s="238"/>
      <c r="E656" s="238"/>
      <c r="F656" s="238"/>
      <c r="G656" s="238"/>
      <c r="H656" s="238"/>
      <c r="I656" s="238"/>
      <c r="J656" s="238"/>
      <c r="K656" s="238"/>
      <c r="L656" s="238"/>
      <c r="M656" s="238"/>
      <c r="N656" s="239"/>
      <c r="O656" s="458"/>
      <c r="P656" s="458"/>
      <c r="Q656" s="458"/>
      <c r="R656" s="249"/>
      <c r="S656" s="250"/>
      <c r="T656" s="459"/>
      <c r="U656" s="459"/>
      <c r="V656" s="459"/>
      <c r="W656" s="254"/>
      <c r="X656" s="255"/>
      <c r="Y656" s="255"/>
      <c r="Z656" s="256"/>
      <c r="AA656" s="196"/>
      <c r="AB656" s="196"/>
    </row>
    <row r="657" spans="1:41" ht="12.95" customHeight="1">
      <c r="A657" s="260"/>
      <c r="B657" s="260"/>
      <c r="C657" s="240"/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2"/>
      <c r="O657" s="458"/>
      <c r="P657" s="458"/>
      <c r="Q657" s="458"/>
      <c r="R657" s="251"/>
      <c r="S657" s="252"/>
      <c r="T657" s="459"/>
      <c r="U657" s="459"/>
      <c r="V657" s="459"/>
      <c r="W657" s="257"/>
      <c r="X657" s="258"/>
      <c r="Y657" s="258"/>
      <c r="Z657" s="259"/>
      <c r="AA657" s="196"/>
      <c r="AB657" s="196"/>
    </row>
    <row r="658" spans="1:41" ht="12.95" customHeight="1">
      <c r="A658" s="262"/>
      <c r="B658" s="260"/>
      <c r="C658" s="237"/>
      <c r="D658" s="238"/>
      <c r="E658" s="238"/>
      <c r="F658" s="238"/>
      <c r="G658" s="238"/>
      <c r="H658" s="238"/>
      <c r="I658" s="238"/>
      <c r="J658" s="238"/>
      <c r="K658" s="238"/>
      <c r="L658" s="238"/>
      <c r="M658" s="238"/>
      <c r="N658" s="239"/>
      <c r="O658" s="458"/>
      <c r="P658" s="458"/>
      <c r="Q658" s="458"/>
      <c r="R658" s="249"/>
      <c r="S658" s="250"/>
      <c r="T658" s="459"/>
      <c r="U658" s="459"/>
      <c r="V658" s="459"/>
      <c r="W658" s="254"/>
      <c r="X658" s="255"/>
      <c r="Y658" s="255"/>
      <c r="Z658" s="256"/>
      <c r="AA658" s="222"/>
      <c r="AB658" s="196"/>
    </row>
    <row r="659" spans="1:41" ht="12.95" customHeight="1">
      <c r="A659" s="260"/>
      <c r="B659" s="260"/>
      <c r="C659" s="240"/>
      <c r="D659" s="241"/>
      <c r="E659" s="241"/>
      <c r="F659" s="241"/>
      <c r="G659" s="241"/>
      <c r="H659" s="241"/>
      <c r="I659" s="241"/>
      <c r="J659" s="241"/>
      <c r="K659" s="241"/>
      <c r="L659" s="241"/>
      <c r="M659" s="241"/>
      <c r="N659" s="242"/>
      <c r="O659" s="458"/>
      <c r="P659" s="458"/>
      <c r="Q659" s="458"/>
      <c r="R659" s="251"/>
      <c r="S659" s="252"/>
      <c r="T659" s="459"/>
      <c r="U659" s="459"/>
      <c r="V659" s="459"/>
      <c r="W659" s="257"/>
      <c r="X659" s="258"/>
      <c r="Y659" s="258"/>
      <c r="Z659" s="259"/>
      <c r="AA659" s="196"/>
      <c r="AB659" s="196"/>
    </row>
    <row r="660" spans="1:41" ht="12.95" customHeight="1">
      <c r="A660" s="260"/>
      <c r="B660" s="260"/>
      <c r="C660" s="237"/>
      <c r="D660" s="238"/>
      <c r="E660" s="238"/>
      <c r="F660" s="238"/>
      <c r="G660" s="238"/>
      <c r="H660" s="238"/>
      <c r="I660" s="238"/>
      <c r="J660" s="238"/>
      <c r="K660" s="238"/>
      <c r="L660" s="238"/>
      <c r="M660" s="238"/>
      <c r="N660" s="239"/>
      <c r="O660" s="458"/>
      <c r="P660" s="458"/>
      <c r="Q660" s="458"/>
      <c r="R660" s="249"/>
      <c r="S660" s="250"/>
      <c r="T660" s="459"/>
      <c r="U660" s="459"/>
      <c r="V660" s="459"/>
      <c r="W660" s="254"/>
      <c r="X660" s="255"/>
      <c r="Y660" s="255"/>
      <c r="Z660" s="256"/>
      <c r="AA660" s="222"/>
      <c r="AB660" s="196"/>
    </row>
    <row r="661" spans="1:41" ht="12.95" customHeight="1">
      <c r="A661" s="260"/>
      <c r="B661" s="260"/>
      <c r="C661" s="240"/>
      <c r="D661" s="241"/>
      <c r="E661" s="241"/>
      <c r="F661" s="241"/>
      <c r="G661" s="241"/>
      <c r="H661" s="241"/>
      <c r="I661" s="241"/>
      <c r="J661" s="241"/>
      <c r="K661" s="241"/>
      <c r="L661" s="241"/>
      <c r="M661" s="241"/>
      <c r="N661" s="242"/>
      <c r="O661" s="458"/>
      <c r="P661" s="458"/>
      <c r="Q661" s="458"/>
      <c r="R661" s="251"/>
      <c r="S661" s="252"/>
      <c r="T661" s="459"/>
      <c r="U661" s="459"/>
      <c r="V661" s="459"/>
      <c r="W661" s="257"/>
      <c r="X661" s="258"/>
      <c r="Y661" s="258"/>
      <c r="Z661" s="259"/>
      <c r="AA661" s="196"/>
      <c r="AB661" s="196"/>
    </row>
    <row r="662" spans="1:41" ht="12.95" customHeight="1">
      <c r="A662" s="233"/>
      <c r="B662" s="234"/>
      <c r="C662" s="237"/>
      <c r="D662" s="238"/>
      <c r="E662" s="238"/>
      <c r="F662" s="238"/>
      <c r="G662" s="238"/>
      <c r="H662" s="238"/>
      <c r="I662" s="238"/>
      <c r="J662" s="238"/>
      <c r="K662" s="238"/>
      <c r="L662" s="238"/>
      <c r="M662" s="238"/>
      <c r="N662" s="239"/>
      <c r="O662" s="452"/>
      <c r="P662" s="453"/>
      <c r="Q662" s="454"/>
      <c r="R662" s="249"/>
      <c r="S662" s="250"/>
      <c r="T662" s="254"/>
      <c r="U662" s="255"/>
      <c r="V662" s="256"/>
      <c r="W662" s="254"/>
      <c r="X662" s="255"/>
      <c r="Y662" s="255"/>
      <c r="Z662" s="256"/>
      <c r="AA662" s="222"/>
      <c r="AB662" s="196"/>
    </row>
    <row r="663" spans="1:41" ht="12.95" customHeight="1">
      <c r="A663" s="235"/>
      <c r="B663" s="236"/>
      <c r="C663" s="240"/>
      <c r="D663" s="241"/>
      <c r="E663" s="241"/>
      <c r="F663" s="241"/>
      <c r="G663" s="241"/>
      <c r="H663" s="241"/>
      <c r="I663" s="241"/>
      <c r="J663" s="241"/>
      <c r="K663" s="241"/>
      <c r="L663" s="241"/>
      <c r="M663" s="241"/>
      <c r="N663" s="242"/>
      <c r="O663" s="455"/>
      <c r="P663" s="456"/>
      <c r="Q663" s="457"/>
      <c r="R663" s="251"/>
      <c r="S663" s="252"/>
      <c r="T663" s="257"/>
      <c r="U663" s="258"/>
      <c r="V663" s="259"/>
      <c r="W663" s="257"/>
      <c r="X663" s="258"/>
      <c r="Y663" s="258"/>
      <c r="Z663" s="259"/>
      <c r="AA663" s="196"/>
      <c r="AB663" s="196"/>
    </row>
    <row r="664" spans="1:41" ht="12.95" customHeight="1">
      <c r="A664" s="233"/>
      <c r="B664" s="234"/>
      <c r="C664" s="237"/>
      <c r="D664" s="238"/>
      <c r="E664" s="238"/>
      <c r="F664" s="238"/>
      <c r="G664" s="238"/>
      <c r="H664" s="238"/>
      <c r="I664" s="238"/>
      <c r="J664" s="238"/>
      <c r="K664" s="238"/>
      <c r="L664" s="238"/>
      <c r="M664" s="238"/>
      <c r="N664" s="239"/>
      <c r="O664" s="452"/>
      <c r="P664" s="453"/>
      <c r="Q664" s="454"/>
      <c r="R664" s="249"/>
      <c r="S664" s="250"/>
      <c r="T664" s="254"/>
      <c r="U664" s="255"/>
      <c r="V664" s="256"/>
      <c r="W664" s="254"/>
      <c r="X664" s="255"/>
      <c r="Y664" s="255"/>
      <c r="Z664" s="256"/>
      <c r="AA664" s="222"/>
      <c r="AB664" s="196"/>
    </row>
    <row r="665" spans="1:41" ht="12.95" customHeight="1">
      <c r="A665" s="235"/>
      <c r="B665" s="236"/>
      <c r="C665" s="240"/>
      <c r="D665" s="241"/>
      <c r="E665" s="241"/>
      <c r="F665" s="241"/>
      <c r="G665" s="241"/>
      <c r="H665" s="241"/>
      <c r="I665" s="241"/>
      <c r="J665" s="241"/>
      <c r="K665" s="241"/>
      <c r="L665" s="241"/>
      <c r="M665" s="241"/>
      <c r="N665" s="242"/>
      <c r="O665" s="455"/>
      <c r="P665" s="456"/>
      <c r="Q665" s="457"/>
      <c r="R665" s="251"/>
      <c r="S665" s="252"/>
      <c r="T665" s="257"/>
      <c r="U665" s="258"/>
      <c r="V665" s="259"/>
      <c r="W665" s="257"/>
      <c r="X665" s="258"/>
      <c r="Y665" s="258"/>
      <c r="Z665" s="259"/>
      <c r="AA665" s="196"/>
      <c r="AB665" s="196"/>
    </row>
    <row r="666" spans="1:41" ht="12.95" customHeight="1">
      <c r="A666" s="60"/>
      <c r="B666" s="60"/>
      <c r="C666" s="48"/>
      <c r="D666" s="53"/>
      <c r="E666" s="53"/>
      <c r="F666" s="53"/>
      <c r="G666" s="48"/>
      <c r="H666" s="48"/>
      <c r="I666" s="48"/>
      <c r="J666" s="48"/>
      <c r="K666" s="48"/>
      <c r="L666" s="48"/>
      <c r="M666" s="48"/>
      <c r="N666" s="48"/>
      <c r="O666" s="67"/>
      <c r="P666" s="67"/>
      <c r="Q666" s="67"/>
      <c r="R666" s="61"/>
      <c r="S666" s="62"/>
      <c r="T666" s="50"/>
      <c r="U666" s="64"/>
      <c r="V666" s="64"/>
      <c r="W666" s="50"/>
      <c r="X666" s="64"/>
      <c r="Y666" s="64"/>
      <c r="Z666" s="50"/>
      <c r="AA666" s="44"/>
      <c r="AB666" s="26"/>
    </row>
    <row r="667" spans="1:41" ht="12.95" customHeight="1">
      <c r="A667" s="66"/>
      <c r="B667" s="65"/>
      <c r="C667" s="45"/>
      <c r="D667" s="53"/>
      <c r="E667" s="53"/>
      <c r="F667" s="53"/>
      <c r="G667" s="45"/>
      <c r="H667" s="45"/>
      <c r="I667" s="45"/>
      <c r="J667" s="45"/>
      <c r="K667" s="45"/>
      <c r="L667" s="45"/>
      <c r="M667" s="45"/>
      <c r="N667" s="45"/>
      <c r="O667" s="68"/>
      <c r="P667" s="68"/>
      <c r="Q667" s="68"/>
      <c r="R667" s="57"/>
      <c r="S667" s="57"/>
      <c r="T667" s="47"/>
      <c r="U667" s="47"/>
      <c r="V667" s="47"/>
      <c r="W667" s="47"/>
      <c r="X667" s="47"/>
      <c r="Y667" s="47"/>
      <c r="Z667" s="47"/>
      <c r="AA667" s="26"/>
      <c r="AB667" s="26"/>
    </row>
    <row r="668" spans="1:41" ht="19.5" thickBot="1">
      <c r="A668" s="443" t="s">
        <v>72</v>
      </c>
      <c r="B668" s="444"/>
      <c r="C668" s="443" t="s">
        <v>23</v>
      </c>
      <c r="D668" s="447"/>
      <c r="E668" s="447"/>
      <c r="F668" s="448"/>
      <c r="G668" s="231" t="str">
        <f>IF(SUMIF(AA634:AB665,"10％",W634:Z665)=0,"",SUMIF(AA634:AB665,"10％",W634:Z665))</f>
        <v/>
      </c>
      <c r="H668" s="231"/>
      <c r="I668" s="231"/>
      <c r="J668" s="231"/>
      <c r="K668" s="451" t="s">
        <v>59</v>
      </c>
      <c r="L668" s="451"/>
      <c r="M668" s="451"/>
      <c r="N668" s="451"/>
      <c r="O668" s="231" t="str">
        <f>IF(SUMIF(AA634:AB665,"8%軽",W634:Z665)=0,"",SUMIF(AA634:AB665,"8%軽",W634:Z665))</f>
        <v/>
      </c>
      <c r="P668" s="231"/>
      <c r="Q668" s="231"/>
      <c r="R668" s="231"/>
      <c r="S668" s="451" t="s">
        <v>71</v>
      </c>
      <c r="T668" s="451"/>
      <c r="U668" s="451"/>
      <c r="V668" s="451"/>
      <c r="W668" s="231" t="str">
        <f>IF(SUMIF(AA634:AB665,"非",W634:Z665)=0,"",SUMIF(AA634:AB665,"非",W634:Z665))</f>
        <v/>
      </c>
      <c r="X668" s="231"/>
      <c r="Y668" s="231"/>
      <c r="Z668" s="231"/>
    </row>
    <row r="669" spans="1:41">
      <c r="A669" s="445"/>
      <c r="B669" s="446"/>
      <c r="C669" s="445"/>
      <c r="D669" s="449"/>
      <c r="E669" s="449"/>
      <c r="F669" s="450"/>
      <c r="G669" s="231"/>
      <c r="H669" s="231"/>
      <c r="I669" s="231"/>
      <c r="J669" s="231"/>
      <c r="K669" s="451"/>
      <c r="L669" s="451"/>
      <c r="M669" s="451"/>
      <c r="N669" s="451"/>
      <c r="O669" s="231"/>
      <c r="P669" s="231"/>
      <c r="Q669" s="231"/>
      <c r="R669" s="231"/>
      <c r="S669" s="451"/>
      <c r="T669" s="451"/>
      <c r="U669" s="451"/>
      <c r="V669" s="451"/>
      <c r="W669" s="231"/>
      <c r="X669" s="231"/>
      <c r="Y669" s="231"/>
      <c r="Z669" s="231"/>
    </row>
    <row r="670" spans="1:41" ht="15" customHeight="1">
      <c r="A670" s="274" t="s">
        <v>60</v>
      </c>
      <c r="B670" s="274"/>
      <c r="C670" s="274"/>
      <c r="D670" s="274"/>
      <c r="E670" s="274"/>
      <c r="F670" s="274"/>
      <c r="G670" s="274"/>
      <c r="H670" s="274"/>
      <c r="I670" s="274"/>
      <c r="J670" s="274"/>
      <c r="K670" s="274"/>
      <c r="L670" s="274"/>
      <c r="M670" s="274"/>
      <c r="N670" s="274"/>
      <c r="O670" s="274"/>
      <c r="P670" s="274"/>
      <c r="Q670" s="274"/>
      <c r="R670" s="274"/>
      <c r="S670" s="274"/>
      <c r="T670" s="274"/>
      <c r="U670" s="274"/>
      <c r="V670" s="274"/>
      <c r="W670" s="274"/>
      <c r="X670" s="274"/>
      <c r="Y670" s="274"/>
      <c r="Z670" s="274"/>
      <c r="AA670" s="274"/>
      <c r="AB670" s="274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</row>
    <row r="671" spans="1:41" ht="15" customHeight="1">
      <c r="A671" s="274"/>
      <c r="B671" s="274"/>
      <c r="C671" s="274"/>
      <c r="D671" s="274"/>
      <c r="E671" s="274"/>
      <c r="F671" s="274"/>
      <c r="G671" s="274"/>
      <c r="H671" s="274"/>
      <c r="I671" s="274"/>
      <c r="J671" s="274"/>
      <c r="K671" s="274"/>
      <c r="L671" s="274"/>
      <c r="M671" s="274"/>
      <c r="N671" s="274"/>
      <c r="O671" s="274"/>
      <c r="P671" s="274"/>
      <c r="Q671" s="274"/>
      <c r="R671" s="274"/>
      <c r="S671" s="274"/>
      <c r="T671" s="274"/>
      <c r="U671" s="274"/>
      <c r="V671" s="274"/>
      <c r="W671" s="274"/>
      <c r="X671" s="274"/>
      <c r="Y671" s="274"/>
      <c r="Z671" s="274"/>
      <c r="AA671" s="274"/>
      <c r="AB671" s="274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</row>
    <row r="672" spans="1:41" ht="1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1"/>
      <c r="R672" s="1"/>
      <c r="S672" s="1"/>
      <c r="T672" s="216" t="s">
        <v>5</v>
      </c>
      <c r="U672" s="216"/>
      <c r="V672" s="200" t="s">
        <v>6</v>
      </c>
      <c r="W672" s="200"/>
      <c r="X672" s="200" t="s">
        <v>7</v>
      </c>
      <c r="Y672" s="200"/>
      <c r="Z672" s="200" t="s">
        <v>8</v>
      </c>
      <c r="AA672" s="200"/>
      <c r="AB672" s="200" t="s">
        <v>9</v>
      </c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</row>
    <row r="673" spans="1:38" ht="1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1"/>
      <c r="R673" s="1"/>
      <c r="S673" s="1"/>
      <c r="T673" s="216"/>
      <c r="U673" s="216"/>
      <c r="V673" s="200"/>
      <c r="W673" s="200"/>
      <c r="X673" s="200"/>
      <c r="Y673" s="200"/>
      <c r="Z673" s="200"/>
      <c r="AA673" s="200"/>
      <c r="AB673" s="200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</row>
    <row r="674" spans="1:38" ht="12.95" customHeight="1">
      <c r="A674" s="417" t="s">
        <v>17</v>
      </c>
      <c r="B674" s="211"/>
      <c r="C674" s="417" t="s">
        <v>48</v>
      </c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1"/>
      <c r="O674" s="98" t="s">
        <v>18</v>
      </c>
      <c r="P674" s="98"/>
      <c r="Q674" s="98"/>
      <c r="R674" s="370" t="s">
        <v>19</v>
      </c>
      <c r="S674" s="371"/>
      <c r="T674" s="98" t="s">
        <v>49</v>
      </c>
      <c r="U674" s="98"/>
      <c r="V674" s="98"/>
      <c r="W674" s="83" t="s">
        <v>28</v>
      </c>
      <c r="X674" s="96"/>
      <c r="Y674" s="96"/>
      <c r="Z674" s="84"/>
      <c r="AA674" s="460" t="s">
        <v>50</v>
      </c>
      <c r="AB674" s="460"/>
    </row>
    <row r="675" spans="1:38" ht="12.95" customHeight="1">
      <c r="A675" s="419"/>
      <c r="B675" s="215"/>
      <c r="C675" s="419"/>
      <c r="D675" s="214"/>
      <c r="E675" s="214"/>
      <c r="F675" s="214"/>
      <c r="G675" s="214"/>
      <c r="H675" s="214"/>
      <c r="I675" s="214"/>
      <c r="J675" s="214"/>
      <c r="K675" s="214"/>
      <c r="L675" s="214"/>
      <c r="M675" s="214"/>
      <c r="N675" s="215"/>
      <c r="O675" s="98"/>
      <c r="P675" s="98"/>
      <c r="Q675" s="98"/>
      <c r="R675" s="372"/>
      <c r="S675" s="373"/>
      <c r="T675" s="98"/>
      <c r="U675" s="98"/>
      <c r="V675" s="98"/>
      <c r="W675" s="85"/>
      <c r="X675" s="97"/>
      <c r="Y675" s="97"/>
      <c r="Z675" s="86"/>
      <c r="AA675" s="460"/>
      <c r="AB675" s="460"/>
    </row>
    <row r="676" spans="1:38" ht="12.95" customHeight="1">
      <c r="A676" s="266"/>
      <c r="B676" s="234"/>
      <c r="C676" s="237"/>
      <c r="D676" s="238"/>
      <c r="E676" s="238"/>
      <c r="F676" s="238"/>
      <c r="G676" s="238"/>
      <c r="H676" s="238"/>
      <c r="I676" s="238"/>
      <c r="J676" s="238"/>
      <c r="K676" s="238"/>
      <c r="L676" s="238"/>
      <c r="M676" s="238"/>
      <c r="N676" s="239"/>
      <c r="O676" s="458"/>
      <c r="P676" s="458"/>
      <c r="Q676" s="458"/>
      <c r="R676" s="249"/>
      <c r="S676" s="250"/>
      <c r="T676" s="459"/>
      <c r="U676" s="459"/>
      <c r="V676" s="459"/>
      <c r="W676" s="254"/>
      <c r="X676" s="255"/>
      <c r="Y676" s="255"/>
      <c r="Z676" s="256"/>
      <c r="AA676" s="222"/>
      <c r="AB676" s="196"/>
    </row>
    <row r="677" spans="1:38" ht="12.95" customHeight="1">
      <c r="A677" s="263"/>
      <c r="B677" s="264"/>
      <c r="C677" s="240"/>
      <c r="D677" s="241"/>
      <c r="E677" s="241"/>
      <c r="F677" s="241"/>
      <c r="G677" s="241"/>
      <c r="H677" s="241"/>
      <c r="I677" s="241"/>
      <c r="J677" s="241"/>
      <c r="K677" s="241"/>
      <c r="L677" s="241"/>
      <c r="M677" s="241"/>
      <c r="N677" s="242"/>
      <c r="O677" s="458"/>
      <c r="P677" s="458"/>
      <c r="Q677" s="458"/>
      <c r="R677" s="251"/>
      <c r="S677" s="252"/>
      <c r="T677" s="459"/>
      <c r="U677" s="459"/>
      <c r="V677" s="459"/>
      <c r="W677" s="257"/>
      <c r="X677" s="258"/>
      <c r="Y677" s="258"/>
      <c r="Z677" s="259"/>
      <c r="AA677" s="196"/>
      <c r="AB677" s="196"/>
    </row>
    <row r="678" spans="1:38" ht="12.95" customHeight="1">
      <c r="A678" s="233"/>
      <c r="B678" s="234"/>
      <c r="C678" s="237"/>
      <c r="D678" s="238"/>
      <c r="E678" s="238"/>
      <c r="F678" s="238"/>
      <c r="G678" s="238"/>
      <c r="H678" s="238"/>
      <c r="I678" s="238"/>
      <c r="J678" s="238"/>
      <c r="K678" s="238"/>
      <c r="L678" s="238"/>
      <c r="M678" s="238"/>
      <c r="N678" s="239"/>
      <c r="O678" s="458"/>
      <c r="P678" s="458"/>
      <c r="Q678" s="458"/>
      <c r="R678" s="249"/>
      <c r="S678" s="250"/>
      <c r="T678" s="459"/>
      <c r="U678" s="459"/>
      <c r="V678" s="459"/>
      <c r="W678" s="254"/>
      <c r="X678" s="255"/>
      <c r="Y678" s="255"/>
      <c r="Z678" s="256"/>
      <c r="AA678" s="222"/>
      <c r="AB678" s="196"/>
    </row>
    <row r="679" spans="1:38" ht="12.95" customHeight="1">
      <c r="A679" s="263"/>
      <c r="B679" s="264"/>
      <c r="C679" s="240"/>
      <c r="D679" s="241"/>
      <c r="E679" s="241"/>
      <c r="F679" s="241"/>
      <c r="G679" s="241"/>
      <c r="H679" s="241"/>
      <c r="I679" s="241"/>
      <c r="J679" s="241"/>
      <c r="K679" s="241"/>
      <c r="L679" s="241"/>
      <c r="M679" s="241"/>
      <c r="N679" s="242"/>
      <c r="O679" s="458"/>
      <c r="P679" s="458"/>
      <c r="Q679" s="458"/>
      <c r="R679" s="251"/>
      <c r="S679" s="252"/>
      <c r="T679" s="459"/>
      <c r="U679" s="459"/>
      <c r="V679" s="459"/>
      <c r="W679" s="257"/>
      <c r="X679" s="258"/>
      <c r="Y679" s="258"/>
      <c r="Z679" s="259"/>
      <c r="AA679" s="196"/>
      <c r="AB679" s="196"/>
    </row>
    <row r="680" spans="1:38" ht="12.95" customHeight="1">
      <c r="A680" s="260"/>
      <c r="B680" s="260"/>
      <c r="C680" s="237"/>
      <c r="D680" s="238"/>
      <c r="E680" s="238"/>
      <c r="F680" s="238"/>
      <c r="G680" s="238"/>
      <c r="H680" s="238"/>
      <c r="I680" s="238"/>
      <c r="J680" s="238"/>
      <c r="K680" s="238"/>
      <c r="L680" s="238"/>
      <c r="M680" s="238"/>
      <c r="N680" s="239"/>
      <c r="O680" s="458"/>
      <c r="P680" s="458"/>
      <c r="Q680" s="458"/>
      <c r="R680" s="249"/>
      <c r="S680" s="250"/>
      <c r="T680" s="459"/>
      <c r="U680" s="459"/>
      <c r="V680" s="459"/>
      <c r="W680" s="254"/>
      <c r="X680" s="255"/>
      <c r="Y680" s="255"/>
      <c r="Z680" s="256"/>
      <c r="AA680" s="222"/>
      <c r="AB680" s="196"/>
    </row>
    <row r="681" spans="1:38" ht="12.95" customHeight="1">
      <c r="A681" s="260"/>
      <c r="B681" s="260"/>
      <c r="C681" s="240"/>
      <c r="D681" s="241"/>
      <c r="E681" s="241"/>
      <c r="F681" s="241"/>
      <c r="G681" s="241"/>
      <c r="H681" s="241"/>
      <c r="I681" s="241"/>
      <c r="J681" s="241"/>
      <c r="K681" s="241"/>
      <c r="L681" s="241"/>
      <c r="M681" s="241"/>
      <c r="N681" s="242"/>
      <c r="O681" s="458"/>
      <c r="P681" s="458"/>
      <c r="Q681" s="458"/>
      <c r="R681" s="251"/>
      <c r="S681" s="252"/>
      <c r="T681" s="459"/>
      <c r="U681" s="459"/>
      <c r="V681" s="459"/>
      <c r="W681" s="257"/>
      <c r="X681" s="258"/>
      <c r="Y681" s="258"/>
      <c r="Z681" s="259"/>
      <c r="AA681" s="196"/>
      <c r="AB681" s="196"/>
    </row>
    <row r="682" spans="1:38" ht="12.95" customHeight="1">
      <c r="A682" s="260"/>
      <c r="B682" s="260"/>
      <c r="C682" s="237"/>
      <c r="D682" s="238"/>
      <c r="E682" s="238"/>
      <c r="F682" s="238"/>
      <c r="G682" s="238"/>
      <c r="H682" s="238"/>
      <c r="I682" s="238"/>
      <c r="J682" s="238"/>
      <c r="K682" s="238"/>
      <c r="L682" s="238"/>
      <c r="M682" s="238"/>
      <c r="N682" s="239"/>
      <c r="O682" s="458"/>
      <c r="P682" s="458"/>
      <c r="Q682" s="458"/>
      <c r="R682" s="249"/>
      <c r="S682" s="250"/>
      <c r="T682" s="459"/>
      <c r="U682" s="459"/>
      <c r="V682" s="459"/>
      <c r="W682" s="254"/>
      <c r="X682" s="255"/>
      <c r="Y682" s="255"/>
      <c r="Z682" s="256"/>
      <c r="AA682" s="222"/>
      <c r="AB682" s="196"/>
    </row>
    <row r="683" spans="1:38" ht="12.95" customHeight="1">
      <c r="A683" s="260"/>
      <c r="B683" s="260"/>
      <c r="C683" s="240"/>
      <c r="D683" s="241"/>
      <c r="E683" s="241"/>
      <c r="F683" s="241"/>
      <c r="G683" s="241"/>
      <c r="H683" s="241"/>
      <c r="I683" s="241"/>
      <c r="J683" s="241"/>
      <c r="K683" s="241"/>
      <c r="L683" s="241"/>
      <c r="M683" s="241"/>
      <c r="N683" s="242"/>
      <c r="O683" s="458"/>
      <c r="P683" s="458"/>
      <c r="Q683" s="458"/>
      <c r="R683" s="251"/>
      <c r="S683" s="252"/>
      <c r="T683" s="459"/>
      <c r="U683" s="459"/>
      <c r="V683" s="459"/>
      <c r="W683" s="257"/>
      <c r="X683" s="258"/>
      <c r="Y683" s="258"/>
      <c r="Z683" s="259"/>
      <c r="AA683" s="196"/>
      <c r="AB683" s="196"/>
    </row>
    <row r="684" spans="1:38" ht="12.95" customHeight="1">
      <c r="A684" s="262"/>
      <c r="B684" s="260"/>
      <c r="C684" s="237"/>
      <c r="D684" s="238"/>
      <c r="E684" s="238"/>
      <c r="F684" s="238"/>
      <c r="G684" s="238"/>
      <c r="H684" s="238"/>
      <c r="I684" s="238"/>
      <c r="J684" s="238"/>
      <c r="K684" s="238"/>
      <c r="L684" s="238"/>
      <c r="M684" s="238"/>
      <c r="N684" s="239"/>
      <c r="O684" s="458"/>
      <c r="P684" s="458"/>
      <c r="Q684" s="458"/>
      <c r="R684" s="249"/>
      <c r="S684" s="250"/>
      <c r="T684" s="459"/>
      <c r="U684" s="459"/>
      <c r="V684" s="459"/>
      <c r="W684" s="254"/>
      <c r="X684" s="255"/>
      <c r="Y684" s="255"/>
      <c r="Z684" s="256"/>
      <c r="AA684" s="222"/>
      <c r="AB684" s="196"/>
    </row>
    <row r="685" spans="1:38" ht="12.95" customHeight="1">
      <c r="A685" s="260"/>
      <c r="B685" s="260"/>
      <c r="C685" s="240"/>
      <c r="D685" s="241"/>
      <c r="E685" s="241"/>
      <c r="F685" s="241"/>
      <c r="G685" s="241"/>
      <c r="H685" s="241"/>
      <c r="I685" s="241"/>
      <c r="J685" s="241"/>
      <c r="K685" s="241"/>
      <c r="L685" s="241"/>
      <c r="M685" s="241"/>
      <c r="N685" s="242"/>
      <c r="O685" s="458"/>
      <c r="P685" s="458"/>
      <c r="Q685" s="458"/>
      <c r="R685" s="251"/>
      <c r="S685" s="252"/>
      <c r="T685" s="459"/>
      <c r="U685" s="459"/>
      <c r="V685" s="459"/>
      <c r="W685" s="257"/>
      <c r="X685" s="258"/>
      <c r="Y685" s="258"/>
      <c r="Z685" s="259"/>
      <c r="AA685" s="196"/>
      <c r="AB685" s="196"/>
    </row>
    <row r="686" spans="1:38" ht="12.95" customHeight="1">
      <c r="A686" s="260"/>
      <c r="B686" s="260"/>
      <c r="C686" s="237"/>
      <c r="D686" s="238"/>
      <c r="E686" s="238"/>
      <c r="F686" s="238"/>
      <c r="G686" s="238"/>
      <c r="H686" s="238"/>
      <c r="I686" s="238"/>
      <c r="J686" s="238"/>
      <c r="K686" s="238"/>
      <c r="L686" s="238"/>
      <c r="M686" s="238"/>
      <c r="N686" s="239"/>
      <c r="O686" s="458"/>
      <c r="P686" s="458"/>
      <c r="Q686" s="458"/>
      <c r="R686" s="249"/>
      <c r="S686" s="250"/>
      <c r="T686" s="459"/>
      <c r="U686" s="459"/>
      <c r="V686" s="459"/>
      <c r="W686" s="254"/>
      <c r="X686" s="255"/>
      <c r="Y686" s="255"/>
      <c r="Z686" s="256"/>
      <c r="AA686" s="222"/>
      <c r="AB686" s="196"/>
    </row>
    <row r="687" spans="1:38" ht="12.95" customHeight="1">
      <c r="A687" s="260"/>
      <c r="B687" s="260"/>
      <c r="C687" s="240"/>
      <c r="D687" s="241"/>
      <c r="E687" s="241"/>
      <c r="F687" s="241"/>
      <c r="G687" s="241"/>
      <c r="H687" s="241"/>
      <c r="I687" s="241"/>
      <c r="J687" s="241"/>
      <c r="K687" s="241"/>
      <c r="L687" s="241"/>
      <c r="M687" s="241"/>
      <c r="N687" s="242"/>
      <c r="O687" s="458"/>
      <c r="P687" s="458"/>
      <c r="Q687" s="458"/>
      <c r="R687" s="251"/>
      <c r="S687" s="252"/>
      <c r="T687" s="459"/>
      <c r="U687" s="459"/>
      <c r="V687" s="459"/>
      <c r="W687" s="257"/>
      <c r="X687" s="258"/>
      <c r="Y687" s="258"/>
      <c r="Z687" s="259"/>
      <c r="AA687" s="196"/>
      <c r="AB687" s="196"/>
    </row>
    <row r="688" spans="1:38" ht="12.95" customHeight="1">
      <c r="A688" s="260"/>
      <c r="B688" s="260"/>
      <c r="C688" s="237"/>
      <c r="D688" s="238"/>
      <c r="E688" s="238"/>
      <c r="F688" s="238"/>
      <c r="G688" s="238"/>
      <c r="H688" s="238"/>
      <c r="I688" s="238"/>
      <c r="J688" s="238"/>
      <c r="K688" s="238"/>
      <c r="L688" s="238"/>
      <c r="M688" s="238"/>
      <c r="N688" s="239"/>
      <c r="O688" s="458"/>
      <c r="P688" s="458"/>
      <c r="Q688" s="458"/>
      <c r="R688" s="249"/>
      <c r="S688" s="250"/>
      <c r="T688" s="459"/>
      <c r="U688" s="459"/>
      <c r="V688" s="459"/>
      <c r="W688" s="254"/>
      <c r="X688" s="255"/>
      <c r="Y688" s="255"/>
      <c r="Z688" s="256"/>
      <c r="AA688" s="222"/>
      <c r="AB688" s="196"/>
    </row>
    <row r="689" spans="1:28" ht="12.95" customHeight="1">
      <c r="A689" s="260"/>
      <c r="B689" s="260"/>
      <c r="C689" s="240"/>
      <c r="D689" s="241"/>
      <c r="E689" s="241"/>
      <c r="F689" s="241"/>
      <c r="G689" s="241"/>
      <c r="H689" s="241"/>
      <c r="I689" s="241"/>
      <c r="J689" s="241"/>
      <c r="K689" s="241"/>
      <c r="L689" s="241"/>
      <c r="M689" s="241"/>
      <c r="N689" s="242"/>
      <c r="O689" s="458"/>
      <c r="P689" s="458"/>
      <c r="Q689" s="458"/>
      <c r="R689" s="251"/>
      <c r="S689" s="252"/>
      <c r="T689" s="459"/>
      <c r="U689" s="459"/>
      <c r="V689" s="459"/>
      <c r="W689" s="257"/>
      <c r="X689" s="258"/>
      <c r="Y689" s="258"/>
      <c r="Z689" s="259"/>
      <c r="AA689" s="196"/>
      <c r="AB689" s="196"/>
    </row>
    <row r="690" spans="1:28" ht="12.95" customHeight="1">
      <c r="A690" s="260"/>
      <c r="B690" s="260"/>
      <c r="C690" s="237"/>
      <c r="D690" s="238"/>
      <c r="E690" s="238"/>
      <c r="F690" s="238"/>
      <c r="G690" s="238"/>
      <c r="H690" s="238"/>
      <c r="I690" s="238"/>
      <c r="J690" s="238"/>
      <c r="K690" s="238"/>
      <c r="L690" s="238"/>
      <c r="M690" s="238"/>
      <c r="N690" s="239"/>
      <c r="O690" s="458"/>
      <c r="P690" s="458"/>
      <c r="Q690" s="458"/>
      <c r="R690" s="249"/>
      <c r="S690" s="250"/>
      <c r="T690" s="459"/>
      <c r="U690" s="459"/>
      <c r="V690" s="459"/>
      <c r="W690" s="254"/>
      <c r="X690" s="255"/>
      <c r="Y690" s="255"/>
      <c r="Z690" s="256"/>
      <c r="AA690" s="196"/>
      <c r="AB690" s="196"/>
    </row>
    <row r="691" spans="1:28" ht="12.95" customHeight="1">
      <c r="A691" s="260"/>
      <c r="B691" s="260"/>
      <c r="C691" s="240"/>
      <c r="D691" s="241"/>
      <c r="E691" s="241"/>
      <c r="F691" s="241"/>
      <c r="G691" s="241"/>
      <c r="H691" s="241"/>
      <c r="I691" s="241"/>
      <c r="J691" s="241"/>
      <c r="K691" s="241"/>
      <c r="L691" s="241"/>
      <c r="M691" s="241"/>
      <c r="N691" s="242"/>
      <c r="O691" s="458"/>
      <c r="P691" s="458"/>
      <c r="Q691" s="458"/>
      <c r="R691" s="251"/>
      <c r="S691" s="252"/>
      <c r="T691" s="459"/>
      <c r="U691" s="459"/>
      <c r="V691" s="459"/>
      <c r="W691" s="257"/>
      <c r="X691" s="258"/>
      <c r="Y691" s="258"/>
      <c r="Z691" s="259"/>
      <c r="AA691" s="196"/>
      <c r="AB691" s="196"/>
    </row>
    <row r="692" spans="1:28" ht="12.95" customHeight="1">
      <c r="A692" s="262"/>
      <c r="B692" s="260"/>
      <c r="C692" s="237"/>
      <c r="D692" s="238"/>
      <c r="E692" s="238"/>
      <c r="F692" s="238"/>
      <c r="G692" s="238"/>
      <c r="H692" s="238"/>
      <c r="I692" s="238"/>
      <c r="J692" s="238"/>
      <c r="K692" s="238"/>
      <c r="L692" s="238"/>
      <c r="M692" s="238"/>
      <c r="N692" s="239"/>
      <c r="O692" s="458"/>
      <c r="P692" s="458"/>
      <c r="Q692" s="458"/>
      <c r="R692" s="249"/>
      <c r="S692" s="250"/>
      <c r="T692" s="459"/>
      <c r="U692" s="459"/>
      <c r="V692" s="459"/>
      <c r="W692" s="254"/>
      <c r="X692" s="255"/>
      <c r="Y692" s="255"/>
      <c r="Z692" s="256"/>
      <c r="AA692" s="222"/>
      <c r="AB692" s="196"/>
    </row>
    <row r="693" spans="1:28" ht="12.95" customHeight="1">
      <c r="A693" s="260"/>
      <c r="B693" s="260"/>
      <c r="C693" s="240"/>
      <c r="D693" s="241"/>
      <c r="E693" s="241"/>
      <c r="F693" s="241"/>
      <c r="G693" s="241"/>
      <c r="H693" s="241"/>
      <c r="I693" s="241"/>
      <c r="J693" s="241"/>
      <c r="K693" s="241"/>
      <c r="L693" s="241"/>
      <c r="M693" s="241"/>
      <c r="N693" s="242"/>
      <c r="O693" s="458"/>
      <c r="P693" s="458"/>
      <c r="Q693" s="458"/>
      <c r="R693" s="251"/>
      <c r="S693" s="252"/>
      <c r="T693" s="459"/>
      <c r="U693" s="459"/>
      <c r="V693" s="459"/>
      <c r="W693" s="257"/>
      <c r="X693" s="258"/>
      <c r="Y693" s="258"/>
      <c r="Z693" s="259"/>
      <c r="AA693" s="196"/>
      <c r="AB693" s="196"/>
    </row>
    <row r="694" spans="1:28" ht="12.95" customHeight="1">
      <c r="A694" s="260"/>
      <c r="B694" s="260"/>
      <c r="C694" s="237"/>
      <c r="D694" s="238"/>
      <c r="E694" s="238"/>
      <c r="F694" s="238"/>
      <c r="G694" s="238"/>
      <c r="H694" s="238"/>
      <c r="I694" s="238"/>
      <c r="J694" s="238"/>
      <c r="K694" s="238"/>
      <c r="L694" s="238"/>
      <c r="M694" s="238"/>
      <c r="N694" s="239"/>
      <c r="O694" s="458"/>
      <c r="P694" s="458"/>
      <c r="Q694" s="458"/>
      <c r="R694" s="249"/>
      <c r="S694" s="250"/>
      <c r="T694" s="459"/>
      <c r="U694" s="459"/>
      <c r="V694" s="459"/>
      <c r="W694" s="254"/>
      <c r="X694" s="255"/>
      <c r="Y694" s="255"/>
      <c r="Z694" s="256"/>
      <c r="AA694" s="222"/>
      <c r="AB694" s="196"/>
    </row>
    <row r="695" spans="1:28" ht="12.95" customHeight="1">
      <c r="A695" s="260"/>
      <c r="B695" s="260"/>
      <c r="C695" s="240"/>
      <c r="D695" s="241"/>
      <c r="E695" s="241"/>
      <c r="F695" s="241"/>
      <c r="G695" s="241"/>
      <c r="H695" s="241"/>
      <c r="I695" s="241"/>
      <c r="J695" s="241"/>
      <c r="K695" s="241"/>
      <c r="L695" s="241"/>
      <c r="M695" s="241"/>
      <c r="N695" s="242"/>
      <c r="O695" s="458"/>
      <c r="P695" s="458"/>
      <c r="Q695" s="458"/>
      <c r="R695" s="251"/>
      <c r="S695" s="252"/>
      <c r="T695" s="459"/>
      <c r="U695" s="459"/>
      <c r="V695" s="459"/>
      <c r="W695" s="257"/>
      <c r="X695" s="258"/>
      <c r="Y695" s="258"/>
      <c r="Z695" s="259"/>
      <c r="AA695" s="196"/>
      <c r="AB695" s="196"/>
    </row>
    <row r="696" spans="1:28" ht="12.95" customHeight="1">
      <c r="A696" s="260"/>
      <c r="B696" s="260"/>
      <c r="C696" s="237"/>
      <c r="D696" s="238"/>
      <c r="E696" s="238"/>
      <c r="F696" s="238"/>
      <c r="G696" s="238"/>
      <c r="H696" s="238"/>
      <c r="I696" s="238"/>
      <c r="J696" s="238"/>
      <c r="K696" s="238"/>
      <c r="L696" s="238"/>
      <c r="M696" s="238"/>
      <c r="N696" s="239"/>
      <c r="O696" s="458"/>
      <c r="P696" s="458"/>
      <c r="Q696" s="458"/>
      <c r="R696" s="249"/>
      <c r="S696" s="250"/>
      <c r="T696" s="459"/>
      <c r="U696" s="459"/>
      <c r="V696" s="459"/>
      <c r="W696" s="254"/>
      <c r="X696" s="255"/>
      <c r="Y696" s="255"/>
      <c r="Z696" s="256"/>
      <c r="AA696" s="222"/>
      <c r="AB696" s="196"/>
    </row>
    <row r="697" spans="1:28" ht="12.95" customHeight="1">
      <c r="A697" s="260"/>
      <c r="B697" s="260"/>
      <c r="C697" s="240"/>
      <c r="D697" s="241"/>
      <c r="E697" s="241"/>
      <c r="F697" s="241"/>
      <c r="G697" s="241"/>
      <c r="H697" s="241"/>
      <c r="I697" s="241"/>
      <c r="J697" s="241"/>
      <c r="K697" s="241"/>
      <c r="L697" s="241"/>
      <c r="M697" s="241"/>
      <c r="N697" s="242"/>
      <c r="O697" s="458"/>
      <c r="P697" s="458"/>
      <c r="Q697" s="458"/>
      <c r="R697" s="251"/>
      <c r="S697" s="252"/>
      <c r="T697" s="459"/>
      <c r="U697" s="459"/>
      <c r="V697" s="459"/>
      <c r="W697" s="257"/>
      <c r="X697" s="258"/>
      <c r="Y697" s="258"/>
      <c r="Z697" s="259"/>
      <c r="AA697" s="196"/>
      <c r="AB697" s="196"/>
    </row>
    <row r="698" spans="1:28" ht="12.95" customHeight="1">
      <c r="A698" s="260"/>
      <c r="B698" s="260"/>
      <c r="C698" s="237"/>
      <c r="D698" s="238"/>
      <c r="E698" s="238"/>
      <c r="F698" s="238"/>
      <c r="G698" s="238"/>
      <c r="H698" s="238"/>
      <c r="I698" s="238"/>
      <c r="J698" s="238"/>
      <c r="K698" s="238"/>
      <c r="L698" s="238"/>
      <c r="M698" s="238"/>
      <c r="N698" s="239"/>
      <c r="O698" s="458"/>
      <c r="P698" s="458"/>
      <c r="Q698" s="458"/>
      <c r="R698" s="249"/>
      <c r="S698" s="250"/>
      <c r="T698" s="459"/>
      <c r="U698" s="459"/>
      <c r="V698" s="459"/>
      <c r="W698" s="254"/>
      <c r="X698" s="255"/>
      <c r="Y698" s="255"/>
      <c r="Z698" s="256"/>
      <c r="AA698" s="196"/>
      <c r="AB698" s="196"/>
    </row>
    <row r="699" spans="1:28" ht="12.95" customHeight="1">
      <c r="A699" s="260"/>
      <c r="B699" s="260"/>
      <c r="C699" s="240"/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2"/>
      <c r="O699" s="458"/>
      <c r="P699" s="458"/>
      <c r="Q699" s="458"/>
      <c r="R699" s="251"/>
      <c r="S699" s="252"/>
      <c r="T699" s="459"/>
      <c r="U699" s="459"/>
      <c r="V699" s="459"/>
      <c r="W699" s="257"/>
      <c r="X699" s="258"/>
      <c r="Y699" s="258"/>
      <c r="Z699" s="259"/>
      <c r="AA699" s="196"/>
      <c r="AB699" s="196"/>
    </row>
    <row r="700" spans="1:28" ht="12.95" customHeight="1">
      <c r="A700" s="262"/>
      <c r="B700" s="260"/>
      <c r="C700" s="237"/>
      <c r="D700" s="238"/>
      <c r="E700" s="238"/>
      <c r="F700" s="238"/>
      <c r="G700" s="238"/>
      <c r="H700" s="238"/>
      <c r="I700" s="238"/>
      <c r="J700" s="238"/>
      <c r="K700" s="238"/>
      <c r="L700" s="238"/>
      <c r="M700" s="238"/>
      <c r="N700" s="239"/>
      <c r="O700" s="458"/>
      <c r="P700" s="458"/>
      <c r="Q700" s="458"/>
      <c r="R700" s="249"/>
      <c r="S700" s="250"/>
      <c r="T700" s="459"/>
      <c r="U700" s="459"/>
      <c r="V700" s="459"/>
      <c r="W700" s="254"/>
      <c r="X700" s="255"/>
      <c r="Y700" s="255"/>
      <c r="Z700" s="256"/>
      <c r="AA700" s="222"/>
      <c r="AB700" s="196"/>
    </row>
    <row r="701" spans="1:28" ht="12.95" customHeight="1">
      <c r="A701" s="260"/>
      <c r="B701" s="260"/>
      <c r="C701" s="240"/>
      <c r="D701" s="241"/>
      <c r="E701" s="241"/>
      <c r="F701" s="241"/>
      <c r="G701" s="241"/>
      <c r="H701" s="241"/>
      <c r="I701" s="241"/>
      <c r="J701" s="241"/>
      <c r="K701" s="241"/>
      <c r="L701" s="241"/>
      <c r="M701" s="241"/>
      <c r="N701" s="242"/>
      <c r="O701" s="458"/>
      <c r="P701" s="458"/>
      <c r="Q701" s="458"/>
      <c r="R701" s="251"/>
      <c r="S701" s="252"/>
      <c r="T701" s="459"/>
      <c r="U701" s="459"/>
      <c r="V701" s="459"/>
      <c r="W701" s="257"/>
      <c r="X701" s="258"/>
      <c r="Y701" s="258"/>
      <c r="Z701" s="259"/>
      <c r="AA701" s="196"/>
      <c r="AB701" s="196"/>
    </row>
    <row r="702" spans="1:28" ht="12.95" customHeight="1">
      <c r="A702" s="260"/>
      <c r="B702" s="260"/>
      <c r="C702" s="237"/>
      <c r="D702" s="238"/>
      <c r="E702" s="238"/>
      <c r="F702" s="238"/>
      <c r="G702" s="238"/>
      <c r="H702" s="238"/>
      <c r="I702" s="238"/>
      <c r="J702" s="238"/>
      <c r="K702" s="238"/>
      <c r="L702" s="238"/>
      <c r="M702" s="238"/>
      <c r="N702" s="239"/>
      <c r="O702" s="458"/>
      <c r="P702" s="458"/>
      <c r="Q702" s="458"/>
      <c r="R702" s="249"/>
      <c r="S702" s="250"/>
      <c r="T702" s="459"/>
      <c r="U702" s="459"/>
      <c r="V702" s="459"/>
      <c r="W702" s="254"/>
      <c r="X702" s="255"/>
      <c r="Y702" s="255"/>
      <c r="Z702" s="256"/>
      <c r="AA702" s="222"/>
      <c r="AB702" s="196"/>
    </row>
    <row r="703" spans="1:28" ht="12.95" customHeight="1">
      <c r="A703" s="260"/>
      <c r="B703" s="260"/>
      <c r="C703" s="240"/>
      <c r="D703" s="241"/>
      <c r="E703" s="241"/>
      <c r="F703" s="241"/>
      <c r="G703" s="241"/>
      <c r="H703" s="241"/>
      <c r="I703" s="241"/>
      <c r="J703" s="241"/>
      <c r="K703" s="241"/>
      <c r="L703" s="241"/>
      <c r="M703" s="241"/>
      <c r="N703" s="242"/>
      <c r="O703" s="458"/>
      <c r="P703" s="458"/>
      <c r="Q703" s="458"/>
      <c r="R703" s="251"/>
      <c r="S703" s="252"/>
      <c r="T703" s="459"/>
      <c r="U703" s="459"/>
      <c r="V703" s="459"/>
      <c r="W703" s="257"/>
      <c r="X703" s="258"/>
      <c r="Y703" s="258"/>
      <c r="Z703" s="259"/>
      <c r="AA703" s="196"/>
      <c r="AB703" s="196"/>
    </row>
    <row r="704" spans="1:28" ht="12.95" customHeight="1">
      <c r="A704" s="233"/>
      <c r="B704" s="234"/>
      <c r="C704" s="237"/>
      <c r="D704" s="238"/>
      <c r="E704" s="238"/>
      <c r="F704" s="238"/>
      <c r="G704" s="238"/>
      <c r="H704" s="238"/>
      <c r="I704" s="238"/>
      <c r="J704" s="238"/>
      <c r="K704" s="238"/>
      <c r="L704" s="238"/>
      <c r="M704" s="238"/>
      <c r="N704" s="239"/>
      <c r="O704" s="452"/>
      <c r="P704" s="453"/>
      <c r="Q704" s="454"/>
      <c r="R704" s="249"/>
      <c r="S704" s="250"/>
      <c r="T704" s="254"/>
      <c r="U704" s="255"/>
      <c r="V704" s="256"/>
      <c r="W704" s="254"/>
      <c r="X704" s="255"/>
      <c r="Y704" s="255"/>
      <c r="Z704" s="256"/>
      <c r="AA704" s="222"/>
      <c r="AB704" s="196"/>
    </row>
    <row r="705" spans="1:41" ht="12.95" customHeight="1">
      <c r="A705" s="235"/>
      <c r="B705" s="236"/>
      <c r="C705" s="240"/>
      <c r="D705" s="241"/>
      <c r="E705" s="241"/>
      <c r="F705" s="241"/>
      <c r="G705" s="241"/>
      <c r="H705" s="241"/>
      <c r="I705" s="241"/>
      <c r="J705" s="241"/>
      <c r="K705" s="241"/>
      <c r="L705" s="241"/>
      <c r="M705" s="241"/>
      <c r="N705" s="242"/>
      <c r="O705" s="455"/>
      <c r="P705" s="456"/>
      <c r="Q705" s="457"/>
      <c r="R705" s="251"/>
      <c r="S705" s="252"/>
      <c r="T705" s="257"/>
      <c r="U705" s="258"/>
      <c r="V705" s="259"/>
      <c r="W705" s="257"/>
      <c r="X705" s="258"/>
      <c r="Y705" s="258"/>
      <c r="Z705" s="259"/>
      <c r="AA705" s="196"/>
      <c r="AB705" s="196"/>
    </row>
    <row r="706" spans="1:41" ht="12.95" customHeight="1">
      <c r="A706" s="233"/>
      <c r="B706" s="234"/>
      <c r="C706" s="237"/>
      <c r="D706" s="238"/>
      <c r="E706" s="238"/>
      <c r="F706" s="238"/>
      <c r="G706" s="238"/>
      <c r="H706" s="238"/>
      <c r="I706" s="238"/>
      <c r="J706" s="238"/>
      <c r="K706" s="238"/>
      <c r="L706" s="238"/>
      <c r="M706" s="238"/>
      <c r="N706" s="239"/>
      <c r="O706" s="452"/>
      <c r="P706" s="453"/>
      <c r="Q706" s="454"/>
      <c r="R706" s="249"/>
      <c r="S706" s="250"/>
      <c r="T706" s="254"/>
      <c r="U706" s="255"/>
      <c r="V706" s="256"/>
      <c r="W706" s="254"/>
      <c r="X706" s="255"/>
      <c r="Y706" s="255"/>
      <c r="Z706" s="256"/>
      <c r="AA706" s="222"/>
      <c r="AB706" s="196"/>
    </row>
    <row r="707" spans="1:41" ht="12.95" customHeight="1">
      <c r="A707" s="235"/>
      <c r="B707" s="236"/>
      <c r="C707" s="240"/>
      <c r="D707" s="241"/>
      <c r="E707" s="241"/>
      <c r="F707" s="241"/>
      <c r="G707" s="241"/>
      <c r="H707" s="241"/>
      <c r="I707" s="241"/>
      <c r="J707" s="241"/>
      <c r="K707" s="241"/>
      <c r="L707" s="241"/>
      <c r="M707" s="241"/>
      <c r="N707" s="242"/>
      <c r="O707" s="455"/>
      <c r="P707" s="456"/>
      <c r="Q707" s="457"/>
      <c r="R707" s="251"/>
      <c r="S707" s="252"/>
      <c r="T707" s="257"/>
      <c r="U707" s="258"/>
      <c r="V707" s="259"/>
      <c r="W707" s="257"/>
      <c r="X707" s="258"/>
      <c r="Y707" s="258"/>
      <c r="Z707" s="259"/>
      <c r="AA707" s="196"/>
      <c r="AB707" s="196"/>
    </row>
    <row r="708" spans="1:41" ht="12.95" customHeight="1">
      <c r="A708" s="60"/>
      <c r="B708" s="60"/>
      <c r="C708" s="48"/>
      <c r="D708" s="53"/>
      <c r="E708" s="53"/>
      <c r="F708" s="53"/>
      <c r="G708" s="48"/>
      <c r="H708" s="48"/>
      <c r="I708" s="48"/>
      <c r="J708" s="48"/>
      <c r="K708" s="48"/>
      <c r="L708" s="48"/>
      <c r="M708" s="48"/>
      <c r="N708" s="48"/>
      <c r="O708" s="67"/>
      <c r="P708" s="67"/>
      <c r="Q708" s="67"/>
      <c r="R708" s="61"/>
      <c r="S708" s="62"/>
      <c r="T708" s="50"/>
      <c r="U708" s="64"/>
      <c r="V708" s="64"/>
      <c r="W708" s="50"/>
      <c r="X708" s="64"/>
      <c r="Y708" s="64"/>
      <c r="Z708" s="50"/>
      <c r="AA708" s="44"/>
      <c r="AB708" s="26"/>
    </row>
    <row r="709" spans="1:41" ht="12.95" customHeight="1">
      <c r="A709" s="66"/>
      <c r="B709" s="65"/>
      <c r="C709" s="45"/>
      <c r="D709" s="53"/>
      <c r="E709" s="53"/>
      <c r="F709" s="53"/>
      <c r="G709" s="45"/>
      <c r="H709" s="45"/>
      <c r="I709" s="45"/>
      <c r="J709" s="45"/>
      <c r="K709" s="45"/>
      <c r="L709" s="45"/>
      <c r="M709" s="45"/>
      <c r="N709" s="45"/>
      <c r="O709" s="68"/>
      <c r="P709" s="68"/>
      <c r="Q709" s="68"/>
      <c r="R709" s="57"/>
      <c r="S709" s="57"/>
      <c r="T709" s="47"/>
      <c r="U709" s="47"/>
      <c r="V709" s="47"/>
      <c r="W709" s="47"/>
      <c r="X709" s="47"/>
      <c r="Y709" s="47"/>
      <c r="Z709" s="47"/>
      <c r="AA709" s="26"/>
      <c r="AB709" s="26"/>
    </row>
    <row r="710" spans="1:41" ht="19.5" thickBot="1">
      <c r="A710" s="443" t="s">
        <v>72</v>
      </c>
      <c r="B710" s="444"/>
      <c r="C710" s="443" t="s">
        <v>23</v>
      </c>
      <c r="D710" s="447"/>
      <c r="E710" s="447"/>
      <c r="F710" s="448"/>
      <c r="G710" s="231" t="str">
        <f>IF(SUMIF(AA676:AB707,"10％",W676:Z707)=0,"",SUMIF(AA676:AB707,"10％",W676:Z707))</f>
        <v/>
      </c>
      <c r="H710" s="231"/>
      <c r="I710" s="231"/>
      <c r="J710" s="231"/>
      <c r="K710" s="451" t="s">
        <v>59</v>
      </c>
      <c r="L710" s="451"/>
      <c r="M710" s="451"/>
      <c r="N710" s="451"/>
      <c r="O710" s="231" t="str">
        <f>IF(SUMIF(AA676:AB707,"8%軽",W676:Z707)=0,"",SUMIF(AA676:AB707,"8%軽",W676:Z707))</f>
        <v/>
      </c>
      <c r="P710" s="231"/>
      <c r="Q710" s="231"/>
      <c r="R710" s="231"/>
      <c r="S710" s="451" t="s">
        <v>71</v>
      </c>
      <c r="T710" s="451"/>
      <c r="U710" s="451"/>
      <c r="V710" s="451"/>
      <c r="W710" s="231" t="str">
        <f>IF(SUMIF(AA676:AB707,"非",W676:Z707)=0,"",SUMIF(AA676:AB707,"非",W676:Z707))</f>
        <v/>
      </c>
      <c r="X710" s="231"/>
      <c r="Y710" s="231"/>
      <c r="Z710" s="231"/>
    </row>
    <row r="711" spans="1:41">
      <c r="A711" s="445"/>
      <c r="B711" s="446"/>
      <c r="C711" s="445"/>
      <c r="D711" s="449"/>
      <c r="E711" s="449"/>
      <c r="F711" s="450"/>
      <c r="G711" s="231"/>
      <c r="H711" s="231"/>
      <c r="I711" s="231"/>
      <c r="J711" s="231"/>
      <c r="K711" s="451"/>
      <c r="L711" s="451"/>
      <c r="M711" s="451"/>
      <c r="N711" s="451"/>
      <c r="O711" s="231"/>
      <c r="P711" s="231"/>
      <c r="Q711" s="231"/>
      <c r="R711" s="231"/>
      <c r="S711" s="451"/>
      <c r="T711" s="451"/>
      <c r="U711" s="451"/>
      <c r="V711" s="451"/>
      <c r="W711" s="231"/>
      <c r="X711" s="231"/>
      <c r="Y711" s="231"/>
      <c r="Z711" s="231"/>
    </row>
    <row r="712" spans="1:41" ht="15" customHeight="1">
      <c r="A712" s="274" t="s">
        <v>60</v>
      </c>
      <c r="B712" s="274"/>
      <c r="C712" s="274"/>
      <c r="D712" s="274"/>
      <c r="E712" s="274"/>
      <c r="F712" s="274"/>
      <c r="G712" s="274"/>
      <c r="H712" s="274"/>
      <c r="I712" s="274"/>
      <c r="J712" s="274"/>
      <c r="K712" s="274"/>
      <c r="L712" s="274"/>
      <c r="M712" s="274"/>
      <c r="N712" s="274"/>
      <c r="O712" s="274"/>
      <c r="P712" s="274"/>
      <c r="Q712" s="274"/>
      <c r="R712" s="274"/>
      <c r="S712" s="274"/>
      <c r="T712" s="274"/>
      <c r="U712" s="274"/>
      <c r="V712" s="274"/>
      <c r="W712" s="274"/>
      <c r="X712" s="274"/>
      <c r="Y712" s="274"/>
      <c r="Z712" s="274"/>
      <c r="AA712" s="274"/>
      <c r="AB712" s="274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</row>
    <row r="713" spans="1:41" ht="15" customHeight="1">
      <c r="A713" s="274"/>
      <c r="B713" s="274"/>
      <c r="C713" s="274"/>
      <c r="D713" s="274"/>
      <c r="E713" s="274"/>
      <c r="F713" s="274"/>
      <c r="G713" s="274"/>
      <c r="H713" s="274"/>
      <c r="I713" s="274"/>
      <c r="J713" s="274"/>
      <c r="K713" s="274"/>
      <c r="L713" s="274"/>
      <c r="M713" s="274"/>
      <c r="N713" s="274"/>
      <c r="O713" s="274"/>
      <c r="P713" s="274"/>
      <c r="Q713" s="274"/>
      <c r="R713" s="274"/>
      <c r="S713" s="274"/>
      <c r="T713" s="274"/>
      <c r="U713" s="274"/>
      <c r="V713" s="274"/>
      <c r="W713" s="274"/>
      <c r="X713" s="274"/>
      <c r="Y713" s="274"/>
      <c r="Z713" s="274"/>
      <c r="AA713" s="274"/>
      <c r="AB713" s="274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</row>
    <row r="714" spans="1:41" ht="1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1"/>
      <c r="R714" s="1"/>
      <c r="S714" s="1"/>
      <c r="T714" s="216" t="s">
        <v>5</v>
      </c>
      <c r="U714" s="216"/>
      <c r="V714" s="200" t="s">
        <v>6</v>
      </c>
      <c r="W714" s="200"/>
      <c r="X714" s="200" t="s">
        <v>7</v>
      </c>
      <c r="Y714" s="200"/>
      <c r="Z714" s="200" t="s">
        <v>8</v>
      </c>
      <c r="AA714" s="200"/>
      <c r="AB714" s="200" t="s">
        <v>9</v>
      </c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</row>
    <row r="715" spans="1:41" ht="1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1"/>
      <c r="R715" s="1"/>
      <c r="S715" s="1"/>
      <c r="T715" s="216"/>
      <c r="U715" s="216"/>
      <c r="V715" s="200"/>
      <c r="W715" s="200"/>
      <c r="X715" s="200"/>
      <c r="Y715" s="200"/>
      <c r="Z715" s="200"/>
      <c r="AA715" s="200"/>
      <c r="AB715" s="200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</row>
    <row r="716" spans="1:41" ht="12.95" customHeight="1">
      <c r="A716" s="417" t="s">
        <v>17</v>
      </c>
      <c r="B716" s="211"/>
      <c r="C716" s="417" t="s">
        <v>48</v>
      </c>
      <c r="D716" s="210"/>
      <c r="E716" s="210"/>
      <c r="F716" s="210"/>
      <c r="G716" s="210"/>
      <c r="H716" s="210"/>
      <c r="I716" s="210"/>
      <c r="J716" s="210"/>
      <c r="K716" s="210"/>
      <c r="L716" s="210"/>
      <c r="M716" s="210"/>
      <c r="N716" s="211"/>
      <c r="O716" s="98" t="s">
        <v>18</v>
      </c>
      <c r="P716" s="98"/>
      <c r="Q716" s="98"/>
      <c r="R716" s="370" t="s">
        <v>19</v>
      </c>
      <c r="S716" s="371"/>
      <c r="T716" s="98" t="s">
        <v>49</v>
      </c>
      <c r="U716" s="98"/>
      <c r="V716" s="98"/>
      <c r="W716" s="83" t="s">
        <v>28</v>
      </c>
      <c r="X716" s="96"/>
      <c r="Y716" s="96"/>
      <c r="Z716" s="84"/>
      <c r="AA716" s="460" t="s">
        <v>50</v>
      </c>
      <c r="AB716" s="460"/>
    </row>
    <row r="717" spans="1:41" ht="12.95" customHeight="1">
      <c r="A717" s="419"/>
      <c r="B717" s="215"/>
      <c r="C717" s="419"/>
      <c r="D717" s="214"/>
      <c r="E717" s="214"/>
      <c r="F717" s="214"/>
      <c r="G717" s="214"/>
      <c r="H717" s="214"/>
      <c r="I717" s="214"/>
      <c r="J717" s="214"/>
      <c r="K717" s="214"/>
      <c r="L717" s="214"/>
      <c r="M717" s="214"/>
      <c r="N717" s="215"/>
      <c r="O717" s="98"/>
      <c r="P717" s="98"/>
      <c r="Q717" s="98"/>
      <c r="R717" s="372"/>
      <c r="S717" s="373"/>
      <c r="T717" s="98"/>
      <c r="U717" s="98"/>
      <c r="V717" s="98"/>
      <c r="W717" s="85"/>
      <c r="X717" s="97"/>
      <c r="Y717" s="97"/>
      <c r="Z717" s="86"/>
      <c r="AA717" s="460"/>
      <c r="AB717" s="460"/>
    </row>
    <row r="718" spans="1:41" ht="12.95" customHeight="1">
      <c r="A718" s="266"/>
      <c r="B718" s="234"/>
      <c r="C718" s="237"/>
      <c r="D718" s="238"/>
      <c r="E718" s="238"/>
      <c r="F718" s="238"/>
      <c r="G718" s="238"/>
      <c r="H718" s="238"/>
      <c r="I718" s="238"/>
      <c r="J718" s="238"/>
      <c r="K718" s="238"/>
      <c r="L718" s="238"/>
      <c r="M718" s="238"/>
      <c r="N718" s="239"/>
      <c r="O718" s="458"/>
      <c r="P718" s="458"/>
      <c r="Q718" s="458"/>
      <c r="R718" s="249"/>
      <c r="S718" s="250"/>
      <c r="T718" s="459"/>
      <c r="U718" s="459"/>
      <c r="V718" s="459"/>
      <c r="W718" s="254"/>
      <c r="X718" s="255"/>
      <c r="Y718" s="255"/>
      <c r="Z718" s="256"/>
      <c r="AA718" s="222"/>
      <c r="AB718" s="196"/>
    </row>
    <row r="719" spans="1:41" ht="12.95" customHeight="1">
      <c r="A719" s="263"/>
      <c r="B719" s="264"/>
      <c r="C719" s="240"/>
      <c r="D719" s="241"/>
      <c r="E719" s="241"/>
      <c r="F719" s="241"/>
      <c r="G719" s="241"/>
      <c r="H719" s="241"/>
      <c r="I719" s="241"/>
      <c r="J719" s="241"/>
      <c r="K719" s="241"/>
      <c r="L719" s="241"/>
      <c r="M719" s="241"/>
      <c r="N719" s="242"/>
      <c r="O719" s="458"/>
      <c r="P719" s="458"/>
      <c r="Q719" s="458"/>
      <c r="R719" s="251"/>
      <c r="S719" s="252"/>
      <c r="T719" s="459"/>
      <c r="U719" s="459"/>
      <c r="V719" s="459"/>
      <c r="W719" s="257"/>
      <c r="X719" s="258"/>
      <c r="Y719" s="258"/>
      <c r="Z719" s="259"/>
      <c r="AA719" s="196"/>
      <c r="AB719" s="196"/>
    </row>
    <row r="720" spans="1:41" ht="12.95" customHeight="1">
      <c r="A720" s="233"/>
      <c r="B720" s="234"/>
      <c r="C720" s="237"/>
      <c r="D720" s="238"/>
      <c r="E720" s="238"/>
      <c r="F720" s="238"/>
      <c r="G720" s="238"/>
      <c r="H720" s="238"/>
      <c r="I720" s="238"/>
      <c r="J720" s="238"/>
      <c r="K720" s="238"/>
      <c r="L720" s="238"/>
      <c r="M720" s="238"/>
      <c r="N720" s="239"/>
      <c r="O720" s="458"/>
      <c r="P720" s="458"/>
      <c r="Q720" s="458"/>
      <c r="R720" s="249"/>
      <c r="S720" s="250"/>
      <c r="T720" s="459"/>
      <c r="U720" s="459"/>
      <c r="V720" s="459"/>
      <c r="W720" s="254"/>
      <c r="X720" s="255"/>
      <c r="Y720" s="255"/>
      <c r="Z720" s="256"/>
      <c r="AA720" s="222"/>
      <c r="AB720" s="196"/>
    </row>
    <row r="721" spans="1:28" ht="12.95" customHeight="1">
      <c r="A721" s="263"/>
      <c r="B721" s="264"/>
      <c r="C721" s="240"/>
      <c r="D721" s="241"/>
      <c r="E721" s="241"/>
      <c r="F721" s="241"/>
      <c r="G721" s="241"/>
      <c r="H721" s="241"/>
      <c r="I721" s="241"/>
      <c r="J721" s="241"/>
      <c r="K721" s="241"/>
      <c r="L721" s="241"/>
      <c r="M721" s="241"/>
      <c r="N721" s="242"/>
      <c r="O721" s="458"/>
      <c r="P721" s="458"/>
      <c r="Q721" s="458"/>
      <c r="R721" s="251"/>
      <c r="S721" s="252"/>
      <c r="T721" s="459"/>
      <c r="U721" s="459"/>
      <c r="V721" s="459"/>
      <c r="W721" s="257"/>
      <c r="X721" s="258"/>
      <c r="Y721" s="258"/>
      <c r="Z721" s="259"/>
      <c r="AA721" s="196"/>
      <c r="AB721" s="196"/>
    </row>
    <row r="722" spans="1:28" ht="12.95" customHeight="1">
      <c r="A722" s="260"/>
      <c r="B722" s="260"/>
      <c r="C722" s="237"/>
      <c r="D722" s="238"/>
      <c r="E722" s="238"/>
      <c r="F722" s="238"/>
      <c r="G722" s="238"/>
      <c r="H722" s="238"/>
      <c r="I722" s="238"/>
      <c r="J722" s="238"/>
      <c r="K722" s="238"/>
      <c r="L722" s="238"/>
      <c r="M722" s="238"/>
      <c r="N722" s="239"/>
      <c r="O722" s="458"/>
      <c r="P722" s="458"/>
      <c r="Q722" s="458"/>
      <c r="R722" s="249"/>
      <c r="S722" s="250"/>
      <c r="T722" s="459"/>
      <c r="U722" s="459"/>
      <c r="V722" s="459"/>
      <c r="W722" s="254"/>
      <c r="X722" s="255"/>
      <c r="Y722" s="255"/>
      <c r="Z722" s="256"/>
      <c r="AA722" s="222"/>
      <c r="AB722" s="196"/>
    </row>
    <row r="723" spans="1:28" ht="12.95" customHeight="1">
      <c r="A723" s="260"/>
      <c r="B723" s="260"/>
      <c r="C723" s="240"/>
      <c r="D723" s="241"/>
      <c r="E723" s="241"/>
      <c r="F723" s="241"/>
      <c r="G723" s="241"/>
      <c r="H723" s="241"/>
      <c r="I723" s="241"/>
      <c r="J723" s="241"/>
      <c r="K723" s="241"/>
      <c r="L723" s="241"/>
      <c r="M723" s="241"/>
      <c r="N723" s="242"/>
      <c r="O723" s="458"/>
      <c r="P723" s="458"/>
      <c r="Q723" s="458"/>
      <c r="R723" s="251"/>
      <c r="S723" s="252"/>
      <c r="T723" s="459"/>
      <c r="U723" s="459"/>
      <c r="V723" s="459"/>
      <c r="W723" s="257"/>
      <c r="X723" s="258"/>
      <c r="Y723" s="258"/>
      <c r="Z723" s="259"/>
      <c r="AA723" s="196"/>
      <c r="AB723" s="196"/>
    </row>
    <row r="724" spans="1:28" ht="12.95" customHeight="1">
      <c r="A724" s="260"/>
      <c r="B724" s="260"/>
      <c r="C724" s="237"/>
      <c r="D724" s="238"/>
      <c r="E724" s="238"/>
      <c r="F724" s="238"/>
      <c r="G724" s="238"/>
      <c r="H724" s="238"/>
      <c r="I724" s="238"/>
      <c r="J724" s="238"/>
      <c r="K724" s="238"/>
      <c r="L724" s="238"/>
      <c r="M724" s="238"/>
      <c r="N724" s="239"/>
      <c r="O724" s="458"/>
      <c r="P724" s="458"/>
      <c r="Q724" s="458"/>
      <c r="R724" s="249"/>
      <c r="S724" s="250"/>
      <c r="T724" s="459"/>
      <c r="U724" s="459"/>
      <c r="V724" s="459"/>
      <c r="W724" s="254"/>
      <c r="X724" s="255"/>
      <c r="Y724" s="255"/>
      <c r="Z724" s="256"/>
      <c r="AA724" s="222"/>
      <c r="AB724" s="196"/>
    </row>
    <row r="725" spans="1:28" ht="12.95" customHeight="1">
      <c r="A725" s="260"/>
      <c r="B725" s="260"/>
      <c r="C725" s="240"/>
      <c r="D725" s="241"/>
      <c r="E725" s="241"/>
      <c r="F725" s="241"/>
      <c r="G725" s="241"/>
      <c r="H725" s="241"/>
      <c r="I725" s="241"/>
      <c r="J725" s="241"/>
      <c r="K725" s="241"/>
      <c r="L725" s="241"/>
      <c r="M725" s="241"/>
      <c r="N725" s="242"/>
      <c r="O725" s="458"/>
      <c r="P725" s="458"/>
      <c r="Q725" s="458"/>
      <c r="R725" s="251"/>
      <c r="S725" s="252"/>
      <c r="T725" s="459"/>
      <c r="U725" s="459"/>
      <c r="V725" s="459"/>
      <c r="W725" s="257"/>
      <c r="X725" s="258"/>
      <c r="Y725" s="258"/>
      <c r="Z725" s="259"/>
      <c r="AA725" s="196"/>
      <c r="AB725" s="196"/>
    </row>
    <row r="726" spans="1:28" ht="12.95" customHeight="1">
      <c r="A726" s="262"/>
      <c r="B726" s="260"/>
      <c r="C726" s="237"/>
      <c r="D726" s="238"/>
      <c r="E726" s="238"/>
      <c r="F726" s="238"/>
      <c r="G726" s="238"/>
      <c r="H726" s="238"/>
      <c r="I726" s="238"/>
      <c r="J726" s="238"/>
      <c r="K726" s="238"/>
      <c r="L726" s="238"/>
      <c r="M726" s="238"/>
      <c r="N726" s="239"/>
      <c r="O726" s="458"/>
      <c r="P726" s="458"/>
      <c r="Q726" s="458"/>
      <c r="R726" s="249"/>
      <c r="S726" s="250"/>
      <c r="T726" s="459"/>
      <c r="U726" s="459"/>
      <c r="V726" s="459"/>
      <c r="W726" s="254"/>
      <c r="X726" s="255"/>
      <c r="Y726" s="255"/>
      <c r="Z726" s="256"/>
      <c r="AA726" s="222"/>
      <c r="AB726" s="196"/>
    </row>
    <row r="727" spans="1:28" ht="12.95" customHeight="1">
      <c r="A727" s="260"/>
      <c r="B727" s="260"/>
      <c r="C727" s="240"/>
      <c r="D727" s="241"/>
      <c r="E727" s="241"/>
      <c r="F727" s="241"/>
      <c r="G727" s="241"/>
      <c r="H727" s="241"/>
      <c r="I727" s="241"/>
      <c r="J727" s="241"/>
      <c r="K727" s="241"/>
      <c r="L727" s="241"/>
      <c r="M727" s="241"/>
      <c r="N727" s="242"/>
      <c r="O727" s="458"/>
      <c r="P727" s="458"/>
      <c r="Q727" s="458"/>
      <c r="R727" s="251"/>
      <c r="S727" s="252"/>
      <c r="T727" s="459"/>
      <c r="U727" s="459"/>
      <c r="V727" s="459"/>
      <c r="W727" s="257"/>
      <c r="X727" s="258"/>
      <c r="Y727" s="258"/>
      <c r="Z727" s="259"/>
      <c r="AA727" s="196"/>
      <c r="AB727" s="196"/>
    </row>
    <row r="728" spans="1:28" ht="12.95" customHeight="1">
      <c r="A728" s="260"/>
      <c r="B728" s="260"/>
      <c r="C728" s="237"/>
      <c r="D728" s="238"/>
      <c r="E728" s="238"/>
      <c r="F728" s="238"/>
      <c r="G728" s="238"/>
      <c r="H728" s="238"/>
      <c r="I728" s="238"/>
      <c r="J728" s="238"/>
      <c r="K728" s="238"/>
      <c r="L728" s="238"/>
      <c r="M728" s="238"/>
      <c r="N728" s="239"/>
      <c r="O728" s="458"/>
      <c r="P728" s="458"/>
      <c r="Q728" s="458"/>
      <c r="R728" s="249"/>
      <c r="S728" s="250"/>
      <c r="T728" s="459"/>
      <c r="U728" s="459"/>
      <c r="V728" s="459"/>
      <c r="W728" s="254"/>
      <c r="X728" s="255"/>
      <c r="Y728" s="255"/>
      <c r="Z728" s="256"/>
      <c r="AA728" s="222"/>
      <c r="AB728" s="196"/>
    </row>
    <row r="729" spans="1:28" ht="12.95" customHeight="1">
      <c r="A729" s="260"/>
      <c r="B729" s="260"/>
      <c r="C729" s="240"/>
      <c r="D729" s="241"/>
      <c r="E729" s="241"/>
      <c r="F729" s="241"/>
      <c r="G729" s="241"/>
      <c r="H729" s="241"/>
      <c r="I729" s="241"/>
      <c r="J729" s="241"/>
      <c r="K729" s="241"/>
      <c r="L729" s="241"/>
      <c r="M729" s="241"/>
      <c r="N729" s="242"/>
      <c r="O729" s="458"/>
      <c r="P729" s="458"/>
      <c r="Q729" s="458"/>
      <c r="R729" s="251"/>
      <c r="S729" s="252"/>
      <c r="T729" s="459"/>
      <c r="U729" s="459"/>
      <c r="V729" s="459"/>
      <c r="W729" s="257"/>
      <c r="X729" s="258"/>
      <c r="Y729" s="258"/>
      <c r="Z729" s="259"/>
      <c r="AA729" s="196"/>
      <c r="AB729" s="196"/>
    </row>
    <row r="730" spans="1:28" ht="12.95" customHeight="1">
      <c r="A730" s="260"/>
      <c r="B730" s="260"/>
      <c r="C730" s="237"/>
      <c r="D730" s="238"/>
      <c r="E730" s="238"/>
      <c r="F730" s="238"/>
      <c r="G730" s="238"/>
      <c r="H730" s="238"/>
      <c r="I730" s="238"/>
      <c r="J730" s="238"/>
      <c r="K730" s="238"/>
      <c r="L730" s="238"/>
      <c r="M730" s="238"/>
      <c r="N730" s="239"/>
      <c r="O730" s="458"/>
      <c r="P730" s="458"/>
      <c r="Q730" s="458"/>
      <c r="R730" s="249"/>
      <c r="S730" s="250"/>
      <c r="T730" s="459"/>
      <c r="U730" s="459"/>
      <c r="V730" s="459"/>
      <c r="W730" s="254"/>
      <c r="X730" s="255"/>
      <c r="Y730" s="255"/>
      <c r="Z730" s="256"/>
      <c r="AA730" s="222"/>
      <c r="AB730" s="196"/>
    </row>
    <row r="731" spans="1:28" ht="12.95" customHeight="1">
      <c r="A731" s="260"/>
      <c r="B731" s="260"/>
      <c r="C731" s="240"/>
      <c r="D731" s="241"/>
      <c r="E731" s="241"/>
      <c r="F731" s="241"/>
      <c r="G731" s="241"/>
      <c r="H731" s="241"/>
      <c r="I731" s="241"/>
      <c r="J731" s="241"/>
      <c r="K731" s="241"/>
      <c r="L731" s="241"/>
      <c r="M731" s="241"/>
      <c r="N731" s="242"/>
      <c r="O731" s="458"/>
      <c r="P731" s="458"/>
      <c r="Q731" s="458"/>
      <c r="R731" s="251"/>
      <c r="S731" s="252"/>
      <c r="T731" s="459"/>
      <c r="U731" s="459"/>
      <c r="V731" s="459"/>
      <c r="W731" s="257"/>
      <c r="X731" s="258"/>
      <c r="Y731" s="258"/>
      <c r="Z731" s="259"/>
      <c r="AA731" s="196"/>
      <c r="AB731" s="196"/>
    </row>
    <row r="732" spans="1:28" ht="12.95" customHeight="1">
      <c r="A732" s="260"/>
      <c r="B732" s="260"/>
      <c r="C732" s="237"/>
      <c r="D732" s="238"/>
      <c r="E732" s="238"/>
      <c r="F732" s="238"/>
      <c r="G732" s="238"/>
      <c r="H732" s="238"/>
      <c r="I732" s="238"/>
      <c r="J732" s="238"/>
      <c r="K732" s="238"/>
      <c r="L732" s="238"/>
      <c r="M732" s="238"/>
      <c r="N732" s="239"/>
      <c r="O732" s="458"/>
      <c r="P732" s="458"/>
      <c r="Q732" s="458"/>
      <c r="R732" s="249"/>
      <c r="S732" s="250"/>
      <c r="T732" s="459"/>
      <c r="U732" s="459"/>
      <c r="V732" s="459"/>
      <c r="W732" s="254"/>
      <c r="X732" s="255"/>
      <c r="Y732" s="255"/>
      <c r="Z732" s="256"/>
      <c r="AA732" s="196"/>
      <c r="AB732" s="196"/>
    </row>
    <row r="733" spans="1:28" ht="12.95" customHeight="1">
      <c r="A733" s="260"/>
      <c r="B733" s="260"/>
      <c r="C733" s="240"/>
      <c r="D733" s="241"/>
      <c r="E733" s="241"/>
      <c r="F733" s="241"/>
      <c r="G733" s="241"/>
      <c r="H733" s="241"/>
      <c r="I733" s="241"/>
      <c r="J733" s="241"/>
      <c r="K733" s="241"/>
      <c r="L733" s="241"/>
      <c r="M733" s="241"/>
      <c r="N733" s="242"/>
      <c r="O733" s="458"/>
      <c r="P733" s="458"/>
      <c r="Q733" s="458"/>
      <c r="R733" s="251"/>
      <c r="S733" s="252"/>
      <c r="T733" s="459"/>
      <c r="U733" s="459"/>
      <c r="V733" s="459"/>
      <c r="W733" s="257"/>
      <c r="X733" s="258"/>
      <c r="Y733" s="258"/>
      <c r="Z733" s="259"/>
      <c r="AA733" s="196"/>
      <c r="AB733" s="196"/>
    </row>
    <row r="734" spans="1:28" ht="12.95" customHeight="1">
      <c r="A734" s="262"/>
      <c r="B734" s="260"/>
      <c r="C734" s="237"/>
      <c r="D734" s="238"/>
      <c r="E734" s="238"/>
      <c r="F734" s="238"/>
      <c r="G734" s="238"/>
      <c r="H734" s="238"/>
      <c r="I734" s="238"/>
      <c r="J734" s="238"/>
      <c r="K734" s="238"/>
      <c r="L734" s="238"/>
      <c r="M734" s="238"/>
      <c r="N734" s="239"/>
      <c r="O734" s="458"/>
      <c r="P734" s="458"/>
      <c r="Q734" s="458"/>
      <c r="R734" s="249"/>
      <c r="S734" s="250"/>
      <c r="T734" s="459"/>
      <c r="U734" s="459"/>
      <c r="V734" s="459"/>
      <c r="W734" s="254"/>
      <c r="X734" s="255"/>
      <c r="Y734" s="255"/>
      <c r="Z734" s="256"/>
      <c r="AA734" s="222"/>
      <c r="AB734" s="196"/>
    </row>
    <row r="735" spans="1:28" ht="12.95" customHeight="1">
      <c r="A735" s="260"/>
      <c r="B735" s="260"/>
      <c r="C735" s="240"/>
      <c r="D735" s="241"/>
      <c r="E735" s="241"/>
      <c r="F735" s="241"/>
      <c r="G735" s="241"/>
      <c r="H735" s="241"/>
      <c r="I735" s="241"/>
      <c r="J735" s="241"/>
      <c r="K735" s="241"/>
      <c r="L735" s="241"/>
      <c r="M735" s="241"/>
      <c r="N735" s="242"/>
      <c r="O735" s="458"/>
      <c r="P735" s="458"/>
      <c r="Q735" s="458"/>
      <c r="R735" s="251"/>
      <c r="S735" s="252"/>
      <c r="T735" s="459"/>
      <c r="U735" s="459"/>
      <c r="V735" s="459"/>
      <c r="W735" s="257"/>
      <c r="X735" s="258"/>
      <c r="Y735" s="258"/>
      <c r="Z735" s="259"/>
      <c r="AA735" s="196"/>
      <c r="AB735" s="196"/>
    </row>
    <row r="736" spans="1:28" ht="12.95" customHeight="1">
      <c r="A736" s="260"/>
      <c r="B736" s="260"/>
      <c r="C736" s="237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9"/>
      <c r="O736" s="458"/>
      <c r="P736" s="458"/>
      <c r="Q736" s="458"/>
      <c r="R736" s="249"/>
      <c r="S736" s="250"/>
      <c r="T736" s="459"/>
      <c r="U736" s="459"/>
      <c r="V736" s="459"/>
      <c r="W736" s="254"/>
      <c r="X736" s="255"/>
      <c r="Y736" s="255"/>
      <c r="Z736" s="256"/>
      <c r="AA736" s="222"/>
      <c r="AB736" s="196"/>
    </row>
    <row r="737" spans="1:28" ht="12.95" customHeight="1">
      <c r="A737" s="260"/>
      <c r="B737" s="260"/>
      <c r="C737" s="240"/>
      <c r="D737" s="241"/>
      <c r="E737" s="241"/>
      <c r="F737" s="241"/>
      <c r="G737" s="241"/>
      <c r="H737" s="241"/>
      <c r="I737" s="241"/>
      <c r="J737" s="241"/>
      <c r="K737" s="241"/>
      <c r="L737" s="241"/>
      <c r="M737" s="241"/>
      <c r="N737" s="242"/>
      <c r="O737" s="458"/>
      <c r="P737" s="458"/>
      <c r="Q737" s="458"/>
      <c r="R737" s="251"/>
      <c r="S737" s="252"/>
      <c r="T737" s="459"/>
      <c r="U737" s="459"/>
      <c r="V737" s="459"/>
      <c r="W737" s="257"/>
      <c r="X737" s="258"/>
      <c r="Y737" s="258"/>
      <c r="Z737" s="259"/>
      <c r="AA737" s="196"/>
      <c r="AB737" s="196"/>
    </row>
    <row r="738" spans="1:28" ht="12.95" customHeight="1">
      <c r="A738" s="260"/>
      <c r="B738" s="260"/>
      <c r="C738" s="237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9"/>
      <c r="O738" s="458"/>
      <c r="P738" s="458"/>
      <c r="Q738" s="458"/>
      <c r="R738" s="249"/>
      <c r="S738" s="250"/>
      <c r="T738" s="459"/>
      <c r="U738" s="459"/>
      <c r="V738" s="459"/>
      <c r="W738" s="254"/>
      <c r="X738" s="255"/>
      <c r="Y738" s="255"/>
      <c r="Z738" s="256"/>
      <c r="AA738" s="222"/>
      <c r="AB738" s="196"/>
    </row>
    <row r="739" spans="1:28" ht="12.95" customHeight="1">
      <c r="A739" s="260"/>
      <c r="B739" s="260"/>
      <c r="C739" s="240"/>
      <c r="D739" s="241"/>
      <c r="E739" s="241"/>
      <c r="F739" s="241"/>
      <c r="G739" s="241"/>
      <c r="H739" s="241"/>
      <c r="I739" s="241"/>
      <c r="J739" s="241"/>
      <c r="K739" s="241"/>
      <c r="L739" s="241"/>
      <c r="M739" s="241"/>
      <c r="N739" s="242"/>
      <c r="O739" s="458"/>
      <c r="P739" s="458"/>
      <c r="Q739" s="458"/>
      <c r="R739" s="251"/>
      <c r="S739" s="252"/>
      <c r="T739" s="459"/>
      <c r="U739" s="459"/>
      <c r="V739" s="459"/>
      <c r="W739" s="257"/>
      <c r="X739" s="258"/>
      <c r="Y739" s="258"/>
      <c r="Z739" s="259"/>
      <c r="AA739" s="196"/>
      <c r="AB739" s="196"/>
    </row>
    <row r="740" spans="1:28" ht="12.95" customHeight="1">
      <c r="A740" s="260"/>
      <c r="B740" s="260"/>
      <c r="C740" s="237"/>
      <c r="D740" s="238"/>
      <c r="E740" s="238"/>
      <c r="F740" s="238"/>
      <c r="G740" s="238"/>
      <c r="H740" s="238"/>
      <c r="I740" s="238"/>
      <c r="J740" s="238"/>
      <c r="K740" s="238"/>
      <c r="L740" s="238"/>
      <c r="M740" s="238"/>
      <c r="N740" s="239"/>
      <c r="O740" s="458"/>
      <c r="P740" s="458"/>
      <c r="Q740" s="458"/>
      <c r="R740" s="249"/>
      <c r="S740" s="250"/>
      <c r="T740" s="459"/>
      <c r="U740" s="459"/>
      <c r="V740" s="459"/>
      <c r="W740" s="254"/>
      <c r="X740" s="255"/>
      <c r="Y740" s="255"/>
      <c r="Z740" s="256"/>
      <c r="AA740" s="196"/>
      <c r="AB740" s="196"/>
    </row>
    <row r="741" spans="1:28" ht="12.95" customHeight="1">
      <c r="A741" s="260"/>
      <c r="B741" s="260"/>
      <c r="C741" s="240"/>
      <c r="D741" s="241"/>
      <c r="E741" s="241"/>
      <c r="F741" s="241"/>
      <c r="G741" s="241"/>
      <c r="H741" s="241"/>
      <c r="I741" s="241"/>
      <c r="J741" s="241"/>
      <c r="K741" s="241"/>
      <c r="L741" s="241"/>
      <c r="M741" s="241"/>
      <c r="N741" s="242"/>
      <c r="O741" s="458"/>
      <c r="P741" s="458"/>
      <c r="Q741" s="458"/>
      <c r="R741" s="251"/>
      <c r="S741" s="252"/>
      <c r="T741" s="459"/>
      <c r="U741" s="459"/>
      <c r="V741" s="459"/>
      <c r="W741" s="257"/>
      <c r="X741" s="258"/>
      <c r="Y741" s="258"/>
      <c r="Z741" s="259"/>
      <c r="AA741" s="196"/>
      <c r="AB741" s="196"/>
    </row>
    <row r="742" spans="1:28" ht="12.95" customHeight="1">
      <c r="A742" s="262"/>
      <c r="B742" s="260"/>
      <c r="C742" s="237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9"/>
      <c r="O742" s="458"/>
      <c r="P742" s="458"/>
      <c r="Q742" s="458"/>
      <c r="R742" s="249"/>
      <c r="S742" s="250"/>
      <c r="T742" s="459"/>
      <c r="U742" s="459"/>
      <c r="V742" s="459"/>
      <c r="W742" s="254"/>
      <c r="X742" s="255"/>
      <c r="Y742" s="255"/>
      <c r="Z742" s="256"/>
      <c r="AA742" s="222"/>
      <c r="AB742" s="196"/>
    </row>
    <row r="743" spans="1:28" ht="12.95" customHeight="1">
      <c r="A743" s="260"/>
      <c r="B743" s="260"/>
      <c r="C743" s="240"/>
      <c r="D743" s="241"/>
      <c r="E743" s="241"/>
      <c r="F743" s="241"/>
      <c r="G743" s="241"/>
      <c r="H743" s="241"/>
      <c r="I743" s="241"/>
      <c r="J743" s="241"/>
      <c r="K743" s="241"/>
      <c r="L743" s="241"/>
      <c r="M743" s="241"/>
      <c r="N743" s="242"/>
      <c r="O743" s="458"/>
      <c r="P743" s="458"/>
      <c r="Q743" s="458"/>
      <c r="R743" s="251"/>
      <c r="S743" s="252"/>
      <c r="T743" s="459"/>
      <c r="U743" s="459"/>
      <c r="V743" s="459"/>
      <c r="W743" s="257"/>
      <c r="X743" s="258"/>
      <c r="Y743" s="258"/>
      <c r="Z743" s="259"/>
      <c r="AA743" s="196"/>
      <c r="AB743" s="196"/>
    </row>
    <row r="744" spans="1:28" ht="12.95" customHeight="1">
      <c r="A744" s="260"/>
      <c r="B744" s="260"/>
      <c r="C744" s="237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9"/>
      <c r="O744" s="458"/>
      <c r="P744" s="458"/>
      <c r="Q744" s="458"/>
      <c r="R744" s="249"/>
      <c r="S744" s="250"/>
      <c r="T744" s="459"/>
      <c r="U744" s="459"/>
      <c r="V744" s="459"/>
      <c r="W744" s="254"/>
      <c r="X744" s="255"/>
      <c r="Y744" s="255"/>
      <c r="Z744" s="256"/>
      <c r="AA744" s="222"/>
      <c r="AB744" s="196"/>
    </row>
    <row r="745" spans="1:28" ht="12.95" customHeight="1">
      <c r="A745" s="260"/>
      <c r="B745" s="260"/>
      <c r="C745" s="240"/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2"/>
      <c r="O745" s="458"/>
      <c r="P745" s="458"/>
      <c r="Q745" s="458"/>
      <c r="R745" s="251"/>
      <c r="S745" s="252"/>
      <c r="T745" s="459"/>
      <c r="U745" s="459"/>
      <c r="V745" s="459"/>
      <c r="W745" s="257"/>
      <c r="X745" s="258"/>
      <c r="Y745" s="258"/>
      <c r="Z745" s="259"/>
      <c r="AA745" s="196"/>
      <c r="AB745" s="196"/>
    </row>
    <row r="746" spans="1:28" ht="12.95" customHeight="1">
      <c r="A746" s="233"/>
      <c r="B746" s="234"/>
      <c r="C746" s="237"/>
      <c r="D746" s="238"/>
      <c r="E746" s="238"/>
      <c r="F746" s="238"/>
      <c r="G746" s="238"/>
      <c r="H746" s="238"/>
      <c r="I746" s="238"/>
      <c r="J746" s="238"/>
      <c r="K746" s="238"/>
      <c r="L746" s="238"/>
      <c r="M746" s="238"/>
      <c r="N746" s="239"/>
      <c r="O746" s="452"/>
      <c r="P746" s="453"/>
      <c r="Q746" s="454"/>
      <c r="R746" s="249"/>
      <c r="S746" s="250"/>
      <c r="T746" s="254"/>
      <c r="U746" s="255"/>
      <c r="V746" s="256"/>
      <c r="W746" s="254"/>
      <c r="X746" s="255"/>
      <c r="Y746" s="255"/>
      <c r="Z746" s="256"/>
      <c r="AA746" s="222"/>
      <c r="AB746" s="196"/>
    </row>
    <row r="747" spans="1:28" ht="12.95" customHeight="1">
      <c r="A747" s="235"/>
      <c r="B747" s="236"/>
      <c r="C747" s="240"/>
      <c r="D747" s="241"/>
      <c r="E747" s="241"/>
      <c r="F747" s="241"/>
      <c r="G747" s="241"/>
      <c r="H747" s="241"/>
      <c r="I747" s="241"/>
      <c r="J747" s="241"/>
      <c r="K747" s="241"/>
      <c r="L747" s="241"/>
      <c r="M747" s="241"/>
      <c r="N747" s="242"/>
      <c r="O747" s="455"/>
      <c r="P747" s="456"/>
      <c r="Q747" s="457"/>
      <c r="R747" s="251"/>
      <c r="S747" s="252"/>
      <c r="T747" s="257"/>
      <c r="U747" s="258"/>
      <c r="V747" s="259"/>
      <c r="W747" s="257"/>
      <c r="X747" s="258"/>
      <c r="Y747" s="258"/>
      <c r="Z747" s="259"/>
      <c r="AA747" s="196"/>
      <c r="AB747" s="196"/>
    </row>
    <row r="748" spans="1:28" ht="12.95" customHeight="1">
      <c r="A748" s="233"/>
      <c r="B748" s="234"/>
      <c r="C748" s="237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9"/>
      <c r="O748" s="452"/>
      <c r="P748" s="453"/>
      <c r="Q748" s="454"/>
      <c r="R748" s="249"/>
      <c r="S748" s="250"/>
      <c r="T748" s="254"/>
      <c r="U748" s="255"/>
      <c r="V748" s="256"/>
      <c r="W748" s="254"/>
      <c r="X748" s="255"/>
      <c r="Y748" s="255"/>
      <c r="Z748" s="256"/>
      <c r="AA748" s="222"/>
      <c r="AB748" s="196"/>
    </row>
    <row r="749" spans="1:28" ht="12.95" customHeight="1">
      <c r="A749" s="235"/>
      <c r="B749" s="236"/>
      <c r="C749" s="240"/>
      <c r="D749" s="241"/>
      <c r="E749" s="241"/>
      <c r="F749" s="241"/>
      <c r="G749" s="241"/>
      <c r="H749" s="241"/>
      <c r="I749" s="241"/>
      <c r="J749" s="241"/>
      <c r="K749" s="241"/>
      <c r="L749" s="241"/>
      <c r="M749" s="241"/>
      <c r="N749" s="242"/>
      <c r="O749" s="455"/>
      <c r="P749" s="456"/>
      <c r="Q749" s="457"/>
      <c r="R749" s="251"/>
      <c r="S749" s="252"/>
      <c r="T749" s="257"/>
      <c r="U749" s="258"/>
      <c r="V749" s="259"/>
      <c r="W749" s="257"/>
      <c r="X749" s="258"/>
      <c r="Y749" s="258"/>
      <c r="Z749" s="259"/>
      <c r="AA749" s="196"/>
      <c r="AB749" s="196"/>
    </row>
    <row r="750" spans="1:28" ht="12.95" customHeight="1">
      <c r="A750" s="60"/>
      <c r="B750" s="60"/>
      <c r="C750" s="48"/>
      <c r="D750" s="53"/>
      <c r="E750" s="53"/>
      <c r="F750" s="53"/>
      <c r="G750" s="48"/>
      <c r="H750" s="48"/>
      <c r="I750" s="48"/>
      <c r="J750" s="48"/>
      <c r="K750" s="48"/>
      <c r="L750" s="48"/>
      <c r="M750" s="48"/>
      <c r="N750" s="48"/>
      <c r="O750" s="67"/>
      <c r="P750" s="67"/>
      <c r="Q750" s="67"/>
      <c r="R750" s="61"/>
      <c r="S750" s="62"/>
      <c r="T750" s="50"/>
      <c r="U750" s="64"/>
      <c r="V750" s="64"/>
      <c r="W750" s="50"/>
      <c r="X750" s="64"/>
      <c r="Y750" s="64"/>
      <c r="Z750" s="50"/>
      <c r="AA750" s="44"/>
      <c r="AB750" s="26"/>
    </row>
    <row r="751" spans="1:28" ht="12.95" customHeight="1">
      <c r="A751" s="66"/>
      <c r="B751" s="65"/>
      <c r="C751" s="45"/>
      <c r="D751" s="53"/>
      <c r="E751" s="53"/>
      <c r="F751" s="53"/>
      <c r="G751" s="45"/>
      <c r="H751" s="45"/>
      <c r="I751" s="45"/>
      <c r="J751" s="45"/>
      <c r="K751" s="45"/>
      <c r="L751" s="45"/>
      <c r="M751" s="45"/>
      <c r="N751" s="45"/>
      <c r="O751" s="68"/>
      <c r="P751" s="68"/>
      <c r="Q751" s="68"/>
      <c r="R751" s="57"/>
      <c r="S751" s="57"/>
      <c r="T751" s="47"/>
      <c r="U751" s="47"/>
      <c r="V751" s="47"/>
      <c r="W751" s="47"/>
      <c r="X751" s="47"/>
      <c r="Y751" s="47"/>
      <c r="Z751" s="47"/>
      <c r="AA751" s="26"/>
      <c r="AB751" s="26"/>
    </row>
    <row r="752" spans="1:28" ht="19.5" thickBot="1">
      <c r="A752" s="443" t="s">
        <v>72</v>
      </c>
      <c r="B752" s="444"/>
      <c r="C752" s="443" t="s">
        <v>23</v>
      </c>
      <c r="D752" s="447"/>
      <c r="E752" s="447"/>
      <c r="F752" s="448"/>
      <c r="G752" s="231" t="str">
        <f>IF(SUMIF(AA718:AB749,"10％",W718:Z749)=0,"",SUMIF(AA718:AB749,"10％",W718:Z749))</f>
        <v/>
      </c>
      <c r="H752" s="231"/>
      <c r="I752" s="231"/>
      <c r="J752" s="231"/>
      <c r="K752" s="451" t="s">
        <v>59</v>
      </c>
      <c r="L752" s="451"/>
      <c r="M752" s="451"/>
      <c r="N752" s="451"/>
      <c r="O752" s="231" t="str">
        <f>IF(SUMIF(AA718:AB749,"8%軽",W718:Z749)=0,"",SUMIF(AA718:AB749,"8%軽",W718:Z749))</f>
        <v/>
      </c>
      <c r="P752" s="231"/>
      <c r="Q752" s="231"/>
      <c r="R752" s="231"/>
      <c r="S752" s="451" t="s">
        <v>71</v>
      </c>
      <c r="T752" s="451"/>
      <c r="U752" s="451"/>
      <c r="V752" s="451"/>
      <c r="W752" s="231" t="str">
        <f>IF(SUMIF(AA718:AB749,"非",W718:Z749)=0,"",SUMIF(AA718:AB749,"非",W718:Z749))</f>
        <v/>
      </c>
      <c r="X752" s="231"/>
      <c r="Y752" s="231"/>
      <c r="Z752" s="231"/>
    </row>
    <row r="753" spans="1:41">
      <c r="A753" s="445"/>
      <c r="B753" s="446"/>
      <c r="C753" s="445"/>
      <c r="D753" s="449"/>
      <c r="E753" s="449"/>
      <c r="F753" s="450"/>
      <c r="G753" s="231"/>
      <c r="H753" s="231"/>
      <c r="I753" s="231"/>
      <c r="J753" s="231"/>
      <c r="K753" s="451"/>
      <c r="L753" s="451"/>
      <c r="M753" s="451"/>
      <c r="N753" s="451"/>
      <c r="O753" s="231"/>
      <c r="P753" s="231"/>
      <c r="Q753" s="231"/>
      <c r="R753" s="231"/>
      <c r="S753" s="451"/>
      <c r="T753" s="451"/>
      <c r="U753" s="451"/>
      <c r="V753" s="451"/>
      <c r="W753" s="231"/>
      <c r="X753" s="231"/>
      <c r="Y753" s="231"/>
      <c r="Z753" s="231"/>
    </row>
    <row r="754" spans="1:41" ht="15" customHeight="1">
      <c r="A754" s="274" t="s">
        <v>60</v>
      </c>
      <c r="B754" s="274"/>
      <c r="C754" s="274"/>
      <c r="D754" s="274"/>
      <c r="E754" s="274"/>
      <c r="F754" s="274"/>
      <c r="G754" s="274"/>
      <c r="H754" s="274"/>
      <c r="I754" s="274"/>
      <c r="J754" s="274"/>
      <c r="K754" s="274"/>
      <c r="L754" s="274"/>
      <c r="M754" s="274"/>
      <c r="N754" s="274"/>
      <c r="O754" s="274"/>
      <c r="P754" s="274"/>
      <c r="Q754" s="274"/>
      <c r="R754" s="274"/>
      <c r="S754" s="274"/>
      <c r="T754" s="274"/>
      <c r="U754" s="274"/>
      <c r="V754" s="274"/>
      <c r="W754" s="274"/>
      <c r="X754" s="274"/>
      <c r="Y754" s="274"/>
      <c r="Z754" s="274"/>
      <c r="AA754" s="274"/>
      <c r="AB754" s="274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</row>
    <row r="755" spans="1:41" ht="15" customHeight="1">
      <c r="A755" s="274"/>
      <c r="B755" s="274"/>
      <c r="C755" s="274"/>
      <c r="D755" s="274"/>
      <c r="E755" s="274"/>
      <c r="F755" s="274"/>
      <c r="G755" s="274"/>
      <c r="H755" s="274"/>
      <c r="I755" s="274"/>
      <c r="J755" s="274"/>
      <c r="K755" s="274"/>
      <c r="L755" s="274"/>
      <c r="M755" s="274"/>
      <c r="N755" s="274"/>
      <c r="O755" s="274"/>
      <c r="P755" s="274"/>
      <c r="Q755" s="274"/>
      <c r="R755" s="274"/>
      <c r="S755" s="274"/>
      <c r="T755" s="274"/>
      <c r="U755" s="274"/>
      <c r="V755" s="274"/>
      <c r="W755" s="274"/>
      <c r="X755" s="274"/>
      <c r="Y755" s="274"/>
      <c r="Z755" s="274"/>
      <c r="AA755" s="274"/>
      <c r="AB755" s="274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</row>
    <row r="756" spans="1:41" ht="1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1"/>
      <c r="R756" s="1"/>
      <c r="S756" s="1"/>
      <c r="T756" s="216" t="s">
        <v>5</v>
      </c>
      <c r="U756" s="216"/>
      <c r="V756" s="200" t="s">
        <v>6</v>
      </c>
      <c r="W756" s="200"/>
      <c r="X756" s="200" t="s">
        <v>7</v>
      </c>
      <c r="Y756" s="200"/>
      <c r="Z756" s="200" t="s">
        <v>8</v>
      </c>
      <c r="AA756" s="200"/>
      <c r="AB756" s="200" t="s">
        <v>9</v>
      </c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</row>
    <row r="757" spans="1:41" ht="1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1"/>
      <c r="R757" s="1"/>
      <c r="S757" s="1"/>
      <c r="T757" s="216"/>
      <c r="U757" s="216"/>
      <c r="V757" s="200"/>
      <c r="W757" s="200"/>
      <c r="X757" s="200"/>
      <c r="Y757" s="200"/>
      <c r="Z757" s="200"/>
      <c r="AA757" s="200"/>
      <c r="AB757" s="200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</row>
    <row r="758" spans="1:41" ht="12.95" customHeight="1">
      <c r="A758" s="417" t="s">
        <v>17</v>
      </c>
      <c r="B758" s="211"/>
      <c r="C758" s="417" t="s">
        <v>48</v>
      </c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1"/>
      <c r="O758" s="98" t="s">
        <v>18</v>
      </c>
      <c r="P758" s="98"/>
      <c r="Q758" s="98"/>
      <c r="R758" s="370" t="s">
        <v>19</v>
      </c>
      <c r="S758" s="371"/>
      <c r="T758" s="98" t="s">
        <v>49</v>
      </c>
      <c r="U758" s="98"/>
      <c r="V758" s="98"/>
      <c r="W758" s="83" t="s">
        <v>28</v>
      </c>
      <c r="X758" s="96"/>
      <c r="Y758" s="96"/>
      <c r="Z758" s="84"/>
      <c r="AA758" s="460" t="s">
        <v>50</v>
      </c>
      <c r="AB758" s="460"/>
    </row>
    <row r="759" spans="1:41" ht="12.95" customHeight="1">
      <c r="A759" s="419"/>
      <c r="B759" s="215"/>
      <c r="C759" s="419"/>
      <c r="D759" s="214"/>
      <c r="E759" s="214"/>
      <c r="F759" s="214"/>
      <c r="G759" s="214"/>
      <c r="H759" s="214"/>
      <c r="I759" s="214"/>
      <c r="J759" s="214"/>
      <c r="K759" s="214"/>
      <c r="L759" s="214"/>
      <c r="M759" s="214"/>
      <c r="N759" s="215"/>
      <c r="O759" s="98"/>
      <c r="P759" s="98"/>
      <c r="Q759" s="98"/>
      <c r="R759" s="372"/>
      <c r="S759" s="373"/>
      <c r="T759" s="98"/>
      <c r="U759" s="98"/>
      <c r="V759" s="98"/>
      <c r="W759" s="85"/>
      <c r="X759" s="97"/>
      <c r="Y759" s="97"/>
      <c r="Z759" s="86"/>
      <c r="AA759" s="460"/>
      <c r="AB759" s="460"/>
    </row>
    <row r="760" spans="1:41" ht="12.95" customHeight="1">
      <c r="A760" s="266"/>
      <c r="B760" s="234"/>
      <c r="C760" s="237"/>
      <c r="D760" s="238"/>
      <c r="E760" s="238"/>
      <c r="F760" s="238"/>
      <c r="G760" s="238"/>
      <c r="H760" s="238"/>
      <c r="I760" s="238"/>
      <c r="J760" s="238"/>
      <c r="K760" s="238"/>
      <c r="L760" s="238"/>
      <c r="M760" s="238"/>
      <c r="N760" s="239"/>
      <c r="O760" s="458"/>
      <c r="P760" s="458"/>
      <c r="Q760" s="458"/>
      <c r="R760" s="249"/>
      <c r="S760" s="250"/>
      <c r="T760" s="459"/>
      <c r="U760" s="459"/>
      <c r="V760" s="459"/>
      <c r="W760" s="254"/>
      <c r="X760" s="255"/>
      <c r="Y760" s="255"/>
      <c r="Z760" s="256"/>
      <c r="AA760" s="222"/>
      <c r="AB760" s="196"/>
    </row>
    <row r="761" spans="1:41" ht="12.95" customHeight="1">
      <c r="A761" s="263"/>
      <c r="B761" s="264"/>
      <c r="C761" s="240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2"/>
      <c r="O761" s="458"/>
      <c r="P761" s="458"/>
      <c r="Q761" s="458"/>
      <c r="R761" s="251"/>
      <c r="S761" s="252"/>
      <c r="T761" s="459"/>
      <c r="U761" s="459"/>
      <c r="V761" s="459"/>
      <c r="W761" s="257"/>
      <c r="X761" s="258"/>
      <c r="Y761" s="258"/>
      <c r="Z761" s="259"/>
      <c r="AA761" s="196"/>
      <c r="AB761" s="196"/>
    </row>
    <row r="762" spans="1:41" ht="12.95" customHeight="1">
      <c r="A762" s="233"/>
      <c r="B762" s="234"/>
      <c r="C762" s="237"/>
      <c r="D762" s="238"/>
      <c r="E762" s="238"/>
      <c r="F762" s="238"/>
      <c r="G762" s="238"/>
      <c r="H762" s="238"/>
      <c r="I762" s="238"/>
      <c r="J762" s="238"/>
      <c r="K762" s="238"/>
      <c r="L762" s="238"/>
      <c r="M762" s="238"/>
      <c r="N762" s="239"/>
      <c r="O762" s="458"/>
      <c r="P762" s="458"/>
      <c r="Q762" s="458"/>
      <c r="R762" s="249"/>
      <c r="S762" s="250"/>
      <c r="T762" s="459"/>
      <c r="U762" s="459"/>
      <c r="V762" s="459"/>
      <c r="W762" s="254"/>
      <c r="X762" s="255"/>
      <c r="Y762" s="255"/>
      <c r="Z762" s="256"/>
      <c r="AA762" s="222"/>
      <c r="AB762" s="196"/>
    </row>
    <row r="763" spans="1:41" ht="12.95" customHeight="1">
      <c r="A763" s="263"/>
      <c r="B763" s="264"/>
      <c r="C763" s="240"/>
      <c r="D763" s="241"/>
      <c r="E763" s="241"/>
      <c r="F763" s="241"/>
      <c r="G763" s="241"/>
      <c r="H763" s="241"/>
      <c r="I763" s="241"/>
      <c r="J763" s="241"/>
      <c r="K763" s="241"/>
      <c r="L763" s="241"/>
      <c r="M763" s="241"/>
      <c r="N763" s="242"/>
      <c r="O763" s="458"/>
      <c r="P763" s="458"/>
      <c r="Q763" s="458"/>
      <c r="R763" s="251"/>
      <c r="S763" s="252"/>
      <c r="T763" s="459"/>
      <c r="U763" s="459"/>
      <c r="V763" s="459"/>
      <c r="W763" s="257"/>
      <c r="X763" s="258"/>
      <c r="Y763" s="258"/>
      <c r="Z763" s="259"/>
      <c r="AA763" s="196"/>
      <c r="AB763" s="196"/>
    </row>
    <row r="764" spans="1:41" ht="12.95" customHeight="1">
      <c r="A764" s="260"/>
      <c r="B764" s="260"/>
      <c r="C764" s="237"/>
      <c r="D764" s="238"/>
      <c r="E764" s="238"/>
      <c r="F764" s="238"/>
      <c r="G764" s="238"/>
      <c r="H764" s="238"/>
      <c r="I764" s="238"/>
      <c r="J764" s="238"/>
      <c r="K764" s="238"/>
      <c r="L764" s="238"/>
      <c r="M764" s="238"/>
      <c r="N764" s="239"/>
      <c r="O764" s="458"/>
      <c r="P764" s="458"/>
      <c r="Q764" s="458"/>
      <c r="R764" s="249"/>
      <c r="S764" s="250"/>
      <c r="T764" s="459"/>
      <c r="U764" s="459"/>
      <c r="V764" s="459"/>
      <c r="W764" s="254"/>
      <c r="X764" s="255"/>
      <c r="Y764" s="255"/>
      <c r="Z764" s="256"/>
      <c r="AA764" s="222"/>
      <c r="AB764" s="196"/>
    </row>
    <row r="765" spans="1:41" ht="12.95" customHeight="1">
      <c r="A765" s="260"/>
      <c r="B765" s="260"/>
      <c r="C765" s="240"/>
      <c r="D765" s="241"/>
      <c r="E765" s="241"/>
      <c r="F765" s="241"/>
      <c r="G765" s="241"/>
      <c r="H765" s="241"/>
      <c r="I765" s="241"/>
      <c r="J765" s="241"/>
      <c r="K765" s="241"/>
      <c r="L765" s="241"/>
      <c r="M765" s="241"/>
      <c r="N765" s="242"/>
      <c r="O765" s="458"/>
      <c r="P765" s="458"/>
      <c r="Q765" s="458"/>
      <c r="R765" s="251"/>
      <c r="S765" s="252"/>
      <c r="T765" s="459"/>
      <c r="U765" s="459"/>
      <c r="V765" s="459"/>
      <c r="W765" s="257"/>
      <c r="X765" s="258"/>
      <c r="Y765" s="258"/>
      <c r="Z765" s="259"/>
      <c r="AA765" s="196"/>
      <c r="AB765" s="196"/>
    </row>
    <row r="766" spans="1:41" ht="12.95" customHeight="1">
      <c r="A766" s="260"/>
      <c r="B766" s="260"/>
      <c r="C766" s="237"/>
      <c r="D766" s="238"/>
      <c r="E766" s="238"/>
      <c r="F766" s="238"/>
      <c r="G766" s="238"/>
      <c r="H766" s="238"/>
      <c r="I766" s="238"/>
      <c r="J766" s="238"/>
      <c r="K766" s="238"/>
      <c r="L766" s="238"/>
      <c r="M766" s="238"/>
      <c r="N766" s="239"/>
      <c r="O766" s="458"/>
      <c r="P766" s="458"/>
      <c r="Q766" s="458"/>
      <c r="R766" s="249"/>
      <c r="S766" s="250"/>
      <c r="T766" s="459"/>
      <c r="U766" s="459"/>
      <c r="V766" s="459"/>
      <c r="W766" s="254"/>
      <c r="X766" s="255"/>
      <c r="Y766" s="255"/>
      <c r="Z766" s="256"/>
      <c r="AA766" s="222"/>
      <c r="AB766" s="196"/>
    </row>
    <row r="767" spans="1:41" ht="12.95" customHeight="1">
      <c r="A767" s="260"/>
      <c r="B767" s="260"/>
      <c r="C767" s="240"/>
      <c r="D767" s="241"/>
      <c r="E767" s="241"/>
      <c r="F767" s="241"/>
      <c r="G767" s="241"/>
      <c r="H767" s="241"/>
      <c r="I767" s="241"/>
      <c r="J767" s="241"/>
      <c r="K767" s="241"/>
      <c r="L767" s="241"/>
      <c r="M767" s="241"/>
      <c r="N767" s="242"/>
      <c r="O767" s="458"/>
      <c r="P767" s="458"/>
      <c r="Q767" s="458"/>
      <c r="R767" s="251"/>
      <c r="S767" s="252"/>
      <c r="T767" s="459"/>
      <c r="U767" s="459"/>
      <c r="V767" s="459"/>
      <c r="W767" s="257"/>
      <c r="X767" s="258"/>
      <c r="Y767" s="258"/>
      <c r="Z767" s="259"/>
      <c r="AA767" s="196"/>
      <c r="AB767" s="196"/>
    </row>
    <row r="768" spans="1:41" ht="12.95" customHeight="1">
      <c r="A768" s="262"/>
      <c r="B768" s="260"/>
      <c r="C768" s="237"/>
      <c r="D768" s="238"/>
      <c r="E768" s="238"/>
      <c r="F768" s="238"/>
      <c r="G768" s="238"/>
      <c r="H768" s="238"/>
      <c r="I768" s="238"/>
      <c r="J768" s="238"/>
      <c r="K768" s="238"/>
      <c r="L768" s="238"/>
      <c r="M768" s="238"/>
      <c r="N768" s="239"/>
      <c r="O768" s="458"/>
      <c r="P768" s="458"/>
      <c r="Q768" s="458"/>
      <c r="R768" s="249"/>
      <c r="S768" s="250"/>
      <c r="T768" s="459"/>
      <c r="U768" s="459"/>
      <c r="V768" s="459"/>
      <c r="W768" s="254"/>
      <c r="X768" s="255"/>
      <c r="Y768" s="255"/>
      <c r="Z768" s="256"/>
      <c r="AA768" s="222"/>
      <c r="AB768" s="196"/>
    </row>
    <row r="769" spans="1:28" ht="12.95" customHeight="1">
      <c r="A769" s="260"/>
      <c r="B769" s="260"/>
      <c r="C769" s="240"/>
      <c r="D769" s="241"/>
      <c r="E769" s="241"/>
      <c r="F769" s="241"/>
      <c r="G769" s="241"/>
      <c r="H769" s="241"/>
      <c r="I769" s="241"/>
      <c r="J769" s="241"/>
      <c r="K769" s="241"/>
      <c r="L769" s="241"/>
      <c r="M769" s="241"/>
      <c r="N769" s="242"/>
      <c r="O769" s="458"/>
      <c r="P769" s="458"/>
      <c r="Q769" s="458"/>
      <c r="R769" s="251"/>
      <c r="S769" s="252"/>
      <c r="T769" s="459"/>
      <c r="U769" s="459"/>
      <c r="V769" s="459"/>
      <c r="W769" s="257"/>
      <c r="X769" s="258"/>
      <c r="Y769" s="258"/>
      <c r="Z769" s="259"/>
      <c r="AA769" s="196"/>
      <c r="AB769" s="196"/>
    </row>
    <row r="770" spans="1:28" ht="12.95" customHeight="1">
      <c r="A770" s="260"/>
      <c r="B770" s="260"/>
      <c r="C770" s="237"/>
      <c r="D770" s="238"/>
      <c r="E770" s="238"/>
      <c r="F770" s="238"/>
      <c r="G770" s="238"/>
      <c r="H770" s="238"/>
      <c r="I770" s="238"/>
      <c r="J770" s="238"/>
      <c r="K770" s="238"/>
      <c r="L770" s="238"/>
      <c r="M770" s="238"/>
      <c r="N770" s="239"/>
      <c r="O770" s="458"/>
      <c r="P770" s="458"/>
      <c r="Q770" s="458"/>
      <c r="R770" s="249"/>
      <c r="S770" s="250"/>
      <c r="T770" s="459"/>
      <c r="U770" s="459"/>
      <c r="V770" s="459"/>
      <c r="W770" s="254"/>
      <c r="X770" s="255"/>
      <c r="Y770" s="255"/>
      <c r="Z770" s="256"/>
      <c r="AA770" s="222"/>
      <c r="AB770" s="196"/>
    </row>
    <row r="771" spans="1:28" ht="12.95" customHeight="1">
      <c r="A771" s="260"/>
      <c r="B771" s="260"/>
      <c r="C771" s="240"/>
      <c r="D771" s="241"/>
      <c r="E771" s="241"/>
      <c r="F771" s="241"/>
      <c r="G771" s="241"/>
      <c r="H771" s="241"/>
      <c r="I771" s="241"/>
      <c r="J771" s="241"/>
      <c r="K771" s="241"/>
      <c r="L771" s="241"/>
      <c r="M771" s="241"/>
      <c r="N771" s="242"/>
      <c r="O771" s="458"/>
      <c r="P771" s="458"/>
      <c r="Q771" s="458"/>
      <c r="R771" s="251"/>
      <c r="S771" s="252"/>
      <c r="T771" s="459"/>
      <c r="U771" s="459"/>
      <c r="V771" s="459"/>
      <c r="W771" s="257"/>
      <c r="X771" s="258"/>
      <c r="Y771" s="258"/>
      <c r="Z771" s="259"/>
      <c r="AA771" s="196"/>
      <c r="AB771" s="196"/>
    </row>
    <row r="772" spans="1:28" ht="12.95" customHeight="1">
      <c r="A772" s="260"/>
      <c r="B772" s="260"/>
      <c r="C772" s="237"/>
      <c r="D772" s="238"/>
      <c r="E772" s="238"/>
      <c r="F772" s="238"/>
      <c r="G772" s="238"/>
      <c r="H772" s="238"/>
      <c r="I772" s="238"/>
      <c r="J772" s="238"/>
      <c r="K772" s="238"/>
      <c r="L772" s="238"/>
      <c r="M772" s="238"/>
      <c r="N772" s="239"/>
      <c r="O772" s="458"/>
      <c r="P772" s="458"/>
      <c r="Q772" s="458"/>
      <c r="R772" s="249"/>
      <c r="S772" s="250"/>
      <c r="T772" s="459"/>
      <c r="U772" s="459"/>
      <c r="V772" s="459"/>
      <c r="W772" s="254"/>
      <c r="X772" s="255"/>
      <c r="Y772" s="255"/>
      <c r="Z772" s="256"/>
      <c r="AA772" s="222"/>
      <c r="AB772" s="196"/>
    </row>
    <row r="773" spans="1:28" ht="12.95" customHeight="1">
      <c r="A773" s="260"/>
      <c r="B773" s="260"/>
      <c r="C773" s="240"/>
      <c r="D773" s="241"/>
      <c r="E773" s="241"/>
      <c r="F773" s="241"/>
      <c r="G773" s="241"/>
      <c r="H773" s="241"/>
      <c r="I773" s="241"/>
      <c r="J773" s="241"/>
      <c r="K773" s="241"/>
      <c r="L773" s="241"/>
      <c r="M773" s="241"/>
      <c r="N773" s="242"/>
      <c r="O773" s="458"/>
      <c r="P773" s="458"/>
      <c r="Q773" s="458"/>
      <c r="R773" s="251"/>
      <c r="S773" s="252"/>
      <c r="T773" s="459"/>
      <c r="U773" s="459"/>
      <c r="V773" s="459"/>
      <c r="W773" s="257"/>
      <c r="X773" s="258"/>
      <c r="Y773" s="258"/>
      <c r="Z773" s="259"/>
      <c r="AA773" s="196"/>
      <c r="AB773" s="196"/>
    </row>
    <row r="774" spans="1:28" ht="12.95" customHeight="1">
      <c r="A774" s="260"/>
      <c r="B774" s="260"/>
      <c r="C774" s="237"/>
      <c r="D774" s="238"/>
      <c r="E774" s="238"/>
      <c r="F774" s="238"/>
      <c r="G774" s="238"/>
      <c r="H774" s="238"/>
      <c r="I774" s="238"/>
      <c r="J774" s="238"/>
      <c r="K774" s="238"/>
      <c r="L774" s="238"/>
      <c r="M774" s="238"/>
      <c r="N774" s="239"/>
      <c r="O774" s="458"/>
      <c r="P774" s="458"/>
      <c r="Q774" s="458"/>
      <c r="R774" s="249"/>
      <c r="S774" s="250"/>
      <c r="T774" s="459"/>
      <c r="U774" s="459"/>
      <c r="V774" s="459"/>
      <c r="W774" s="254"/>
      <c r="X774" s="255"/>
      <c r="Y774" s="255"/>
      <c r="Z774" s="256"/>
      <c r="AA774" s="196"/>
      <c r="AB774" s="196"/>
    </row>
    <row r="775" spans="1:28" ht="12.95" customHeight="1">
      <c r="A775" s="260"/>
      <c r="B775" s="260"/>
      <c r="C775" s="240"/>
      <c r="D775" s="241"/>
      <c r="E775" s="241"/>
      <c r="F775" s="241"/>
      <c r="G775" s="241"/>
      <c r="H775" s="241"/>
      <c r="I775" s="241"/>
      <c r="J775" s="241"/>
      <c r="K775" s="241"/>
      <c r="L775" s="241"/>
      <c r="M775" s="241"/>
      <c r="N775" s="242"/>
      <c r="O775" s="458"/>
      <c r="P775" s="458"/>
      <c r="Q775" s="458"/>
      <c r="R775" s="251"/>
      <c r="S775" s="252"/>
      <c r="T775" s="459"/>
      <c r="U775" s="459"/>
      <c r="V775" s="459"/>
      <c r="W775" s="257"/>
      <c r="X775" s="258"/>
      <c r="Y775" s="258"/>
      <c r="Z775" s="259"/>
      <c r="AA775" s="196"/>
      <c r="AB775" s="196"/>
    </row>
    <row r="776" spans="1:28" ht="12.95" customHeight="1">
      <c r="A776" s="262"/>
      <c r="B776" s="260"/>
      <c r="C776" s="237"/>
      <c r="D776" s="238"/>
      <c r="E776" s="238"/>
      <c r="F776" s="238"/>
      <c r="G776" s="238"/>
      <c r="H776" s="238"/>
      <c r="I776" s="238"/>
      <c r="J776" s="238"/>
      <c r="K776" s="238"/>
      <c r="L776" s="238"/>
      <c r="M776" s="238"/>
      <c r="N776" s="239"/>
      <c r="O776" s="458"/>
      <c r="P776" s="458"/>
      <c r="Q776" s="458"/>
      <c r="R776" s="249"/>
      <c r="S776" s="250"/>
      <c r="T776" s="459"/>
      <c r="U776" s="459"/>
      <c r="V776" s="459"/>
      <c r="W776" s="254"/>
      <c r="X776" s="255"/>
      <c r="Y776" s="255"/>
      <c r="Z776" s="256"/>
      <c r="AA776" s="222"/>
      <c r="AB776" s="196"/>
    </row>
    <row r="777" spans="1:28" ht="12.95" customHeight="1">
      <c r="A777" s="260"/>
      <c r="B777" s="260"/>
      <c r="C777" s="240"/>
      <c r="D777" s="241"/>
      <c r="E777" s="241"/>
      <c r="F777" s="241"/>
      <c r="G777" s="241"/>
      <c r="H777" s="241"/>
      <c r="I777" s="241"/>
      <c r="J777" s="241"/>
      <c r="K777" s="241"/>
      <c r="L777" s="241"/>
      <c r="M777" s="241"/>
      <c r="N777" s="242"/>
      <c r="O777" s="458"/>
      <c r="P777" s="458"/>
      <c r="Q777" s="458"/>
      <c r="R777" s="251"/>
      <c r="S777" s="252"/>
      <c r="T777" s="459"/>
      <c r="U777" s="459"/>
      <c r="V777" s="459"/>
      <c r="W777" s="257"/>
      <c r="X777" s="258"/>
      <c r="Y777" s="258"/>
      <c r="Z777" s="259"/>
      <c r="AA777" s="196"/>
      <c r="AB777" s="196"/>
    </row>
    <row r="778" spans="1:28" ht="12.95" customHeight="1">
      <c r="A778" s="260"/>
      <c r="B778" s="260"/>
      <c r="C778" s="237"/>
      <c r="D778" s="238"/>
      <c r="E778" s="238"/>
      <c r="F778" s="238"/>
      <c r="G778" s="238"/>
      <c r="H778" s="238"/>
      <c r="I778" s="238"/>
      <c r="J778" s="238"/>
      <c r="K778" s="238"/>
      <c r="L778" s="238"/>
      <c r="M778" s="238"/>
      <c r="N778" s="239"/>
      <c r="O778" s="458"/>
      <c r="P778" s="458"/>
      <c r="Q778" s="458"/>
      <c r="R778" s="249"/>
      <c r="S778" s="250"/>
      <c r="T778" s="459"/>
      <c r="U778" s="459"/>
      <c r="V778" s="459"/>
      <c r="W778" s="254"/>
      <c r="X778" s="255"/>
      <c r="Y778" s="255"/>
      <c r="Z778" s="256"/>
      <c r="AA778" s="222"/>
      <c r="AB778" s="196"/>
    </row>
    <row r="779" spans="1:28" ht="12.95" customHeight="1">
      <c r="A779" s="260"/>
      <c r="B779" s="260"/>
      <c r="C779" s="240"/>
      <c r="D779" s="241"/>
      <c r="E779" s="241"/>
      <c r="F779" s="241"/>
      <c r="G779" s="241"/>
      <c r="H779" s="241"/>
      <c r="I779" s="241"/>
      <c r="J779" s="241"/>
      <c r="K779" s="241"/>
      <c r="L779" s="241"/>
      <c r="M779" s="241"/>
      <c r="N779" s="242"/>
      <c r="O779" s="458"/>
      <c r="P779" s="458"/>
      <c r="Q779" s="458"/>
      <c r="R779" s="251"/>
      <c r="S779" s="252"/>
      <c r="T779" s="459"/>
      <c r="U779" s="459"/>
      <c r="V779" s="459"/>
      <c r="W779" s="257"/>
      <c r="X779" s="258"/>
      <c r="Y779" s="258"/>
      <c r="Z779" s="259"/>
      <c r="AA779" s="196"/>
      <c r="AB779" s="196"/>
    </row>
    <row r="780" spans="1:28" ht="12.95" customHeight="1">
      <c r="A780" s="260"/>
      <c r="B780" s="260"/>
      <c r="C780" s="237"/>
      <c r="D780" s="238"/>
      <c r="E780" s="238"/>
      <c r="F780" s="238"/>
      <c r="G780" s="238"/>
      <c r="H780" s="238"/>
      <c r="I780" s="238"/>
      <c r="J780" s="238"/>
      <c r="K780" s="238"/>
      <c r="L780" s="238"/>
      <c r="M780" s="238"/>
      <c r="N780" s="239"/>
      <c r="O780" s="458"/>
      <c r="P780" s="458"/>
      <c r="Q780" s="458"/>
      <c r="R780" s="249"/>
      <c r="S780" s="250"/>
      <c r="T780" s="459"/>
      <c r="U780" s="459"/>
      <c r="V780" s="459"/>
      <c r="W780" s="254"/>
      <c r="X780" s="255"/>
      <c r="Y780" s="255"/>
      <c r="Z780" s="256"/>
      <c r="AA780" s="222"/>
      <c r="AB780" s="196"/>
    </row>
    <row r="781" spans="1:28" ht="12.95" customHeight="1">
      <c r="A781" s="260"/>
      <c r="B781" s="260"/>
      <c r="C781" s="240"/>
      <c r="D781" s="241"/>
      <c r="E781" s="241"/>
      <c r="F781" s="241"/>
      <c r="G781" s="241"/>
      <c r="H781" s="241"/>
      <c r="I781" s="241"/>
      <c r="J781" s="241"/>
      <c r="K781" s="241"/>
      <c r="L781" s="241"/>
      <c r="M781" s="241"/>
      <c r="N781" s="242"/>
      <c r="O781" s="458"/>
      <c r="P781" s="458"/>
      <c r="Q781" s="458"/>
      <c r="R781" s="251"/>
      <c r="S781" s="252"/>
      <c r="T781" s="459"/>
      <c r="U781" s="459"/>
      <c r="V781" s="459"/>
      <c r="W781" s="257"/>
      <c r="X781" s="258"/>
      <c r="Y781" s="258"/>
      <c r="Z781" s="259"/>
      <c r="AA781" s="196"/>
      <c r="AB781" s="196"/>
    </row>
    <row r="782" spans="1:28" ht="12.95" customHeight="1">
      <c r="A782" s="260"/>
      <c r="B782" s="260"/>
      <c r="C782" s="237"/>
      <c r="D782" s="238"/>
      <c r="E782" s="238"/>
      <c r="F782" s="238"/>
      <c r="G782" s="238"/>
      <c r="H782" s="238"/>
      <c r="I782" s="238"/>
      <c r="J782" s="238"/>
      <c r="K782" s="238"/>
      <c r="L782" s="238"/>
      <c r="M782" s="238"/>
      <c r="N782" s="239"/>
      <c r="O782" s="458"/>
      <c r="P782" s="458"/>
      <c r="Q782" s="458"/>
      <c r="R782" s="249"/>
      <c r="S782" s="250"/>
      <c r="T782" s="459"/>
      <c r="U782" s="459"/>
      <c r="V782" s="459"/>
      <c r="W782" s="254"/>
      <c r="X782" s="255"/>
      <c r="Y782" s="255"/>
      <c r="Z782" s="256"/>
      <c r="AA782" s="196"/>
      <c r="AB782" s="196"/>
    </row>
    <row r="783" spans="1:28" ht="12.95" customHeight="1">
      <c r="A783" s="260"/>
      <c r="B783" s="260"/>
      <c r="C783" s="240"/>
      <c r="D783" s="241"/>
      <c r="E783" s="241"/>
      <c r="F783" s="241"/>
      <c r="G783" s="241"/>
      <c r="H783" s="241"/>
      <c r="I783" s="241"/>
      <c r="J783" s="241"/>
      <c r="K783" s="241"/>
      <c r="L783" s="241"/>
      <c r="M783" s="241"/>
      <c r="N783" s="242"/>
      <c r="O783" s="458"/>
      <c r="P783" s="458"/>
      <c r="Q783" s="458"/>
      <c r="R783" s="251"/>
      <c r="S783" s="252"/>
      <c r="T783" s="459"/>
      <c r="U783" s="459"/>
      <c r="V783" s="459"/>
      <c r="W783" s="257"/>
      <c r="X783" s="258"/>
      <c r="Y783" s="258"/>
      <c r="Z783" s="259"/>
      <c r="AA783" s="196"/>
      <c r="AB783" s="196"/>
    </row>
    <row r="784" spans="1:28" ht="12.95" customHeight="1">
      <c r="A784" s="262"/>
      <c r="B784" s="260"/>
      <c r="C784" s="237"/>
      <c r="D784" s="238"/>
      <c r="E784" s="238"/>
      <c r="F784" s="238"/>
      <c r="G784" s="238"/>
      <c r="H784" s="238"/>
      <c r="I784" s="238"/>
      <c r="J784" s="238"/>
      <c r="K784" s="238"/>
      <c r="L784" s="238"/>
      <c r="M784" s="238"/>
      <c r="N784" s="239"/>
      <c r="O784" s="458"/>
      <c r="P784" s="458"/>
      <c r="Q784" s="458"/>
      <c r="R784" s="249"/>
      <c r="S784" s="250"/>
      <c r="T784" s="459"/>
      <c r="U784" s="459"/>
      <c r="V784" s="459"/>
      <c r="W784" s="254"/>
      <c r="X784" s="255"/>
      <c r="Y784" s="255"/>
      <c r="Z784" s="256"/>
      <c r="AA784" s="222"/>
      <c r="AB784" s="196"/>
    </row>
    <row r="785" spans="1:41" ht="12.95" customHeight="1">
      <c r="A785" s="260"/>
      <c r="B785" s="260"/>
      <c r="C785" s="240"/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2"/>
      <c r="O785" s="458"/>
      <c r="P785" s="458"/>
      <c r="Q785" s="458"/>
      <c r="R785" s="251"/>
      <c r="S785" s="252"/>
      <c r="T785" s="459"/>
      <c r="U785" s="459"/>
      <c r="V785" s="459"/>
      <c r="W785" s="257"/>
      <c r="X785" s="258"/>
      <c r="Y785" s="258"/>
      <c r="Z785" s="259"/>
      <c r="AA785" s="196"/>
      <c r="AB785" s="196"/>
    </row>
    <row r="786" spans="1:41" ht="12.95" customHeight="1">
      <c r="A786" s="260"/>
      <c r="B786" s="260"/>
      <c r="C786" s="237"/>
      <c r="D786" s="238"/>
      <c r="E786" s="238"/>
      <c r="F786" s="238"/>
      <c r="G786" s="238"/>
      <c r="H786" s="238"/>
      <c r="I786" s="238"/>
      <c r="J786" s="238"/>
      <c r="K786" s="238"/>
      <c r="L786" s="238"/>
      <c r="M786" s="238"/>
      <c r="N786" s="239"/>
      <c r="O786" s="458"/>
      <c r="P786" s="458"/>
      <c r="Q786" s="458"/>
      <c r="R786" s="249"/>
      <c r="S786" s="250"/>
      <c r="T786" s="459"/>
      <c r="U786" s="459"/>
      <c r="V786" s="459"/>
      <c r="W786" s="254"/>
      <c r="X786" s="255"/>
      <c r="Y786" s="255"/>
      <c r="Z786" s="256"/>
      <c r="AA786" s="222"/>
      <c r="AB786" s="196"/>
    </row>
    <row r="787" spans="1:41" ht="12.95" customHeight="1">
      <c r="A787" s="260"/>
      <c r="B787" s="260"/>
      <c r="C787" s="240"/>
      <c r="D787" s="241"/>
      <c r="E787" s="241"/>
      <c r="F787" s="241"/>
      <c r="G787" s="241"/>
      <c r="H787" s="241"/>
      <c r="I787" s="241"/>
      <c r="J787" s="241"/>
      <c r="K787" s="241"/>
      <c r="L787" s="241"/>
      <c r="M787" s="241"/>
      <c r="N787" s="242"/>
      <c r="O787" s="458"/>
      <c r="P787" s="458"/>
      <c r="Q787" s="458"/>
      <c r="R787" s="251"/>
      <c r="S787" s="252"/>
      <c r="T787" s="459"/>
      <c r="U787" s="459"/>
      <c r="V787" s="459"/>
      <c r="W787" s="257"/>
      <c r="X787" s="258"/>
      <c r="Y787" s="258"/>
      <c r="Z787" s="259"/>
      <c r="AA787" s="196"/>
      <c r="AB787" s="196"/>
    </row>
    <row r="788" spans="1:41" ht="12.95" customHeight="1">
      <c r="A788" s="233"/>
      <c r="B788" s="234"/>
      <c r="C788" s="237"/>
      <c r="D788" s="238"/>
      <c r="E788" s="238"/>
      <c r="F788" s="238"/>
      <c r="G788" s="238"/>
      <c r="H788" s="238"/>
      <c r="I788" s="238"/>
      <c r="J788" s="238"/>
      <c r="K788" s="238"/>
      <c r="L788" s="238"/>
      <c r="M788" s="238"/>
      <c r="N788" s="239"/>
      <c r="O788" s="452"/>
      <c r="P788" s="453"/>
      <c r="Q788" s="454"/>
      <c r="R788" s="249"/>
      <c r="S788" s="250"/>
      <c r="T788" s="254"/>
      <c r="U788" s="255"/>
      <c r="V788" s="256"/>
      <c r="W788" s="254"/>
      <c r="X788" s="255"/>
      <c r="Y788" s="255"/>
      <c r="Z788" s="256"/>
      <c r="AA788" s="222"/>
      <c r="AB788" s="196"/>
    </row>
    <row r="789" spans="1:41" ht="12.95" customHeight="1">
      <c r="A789" s="235"/>
      <c r="B789" s="236"/>
      <c r="C789" s="240"/>
      <c r="D789" s="241"/>
      <c r="E789" s="241"/>
      <c r="F789" s="241"/>
      <c r="G789" s="241"/>
      <c r="H789" s="241"/>
      <c r="I789" s="241"/>
      <c r="J789" s="241"/>
      <c r="K789" s="241"/>
      <c r="L789" s="241"/>
      <c r="M789" s="241"/>
      <c r="N789" s="242"/>
      <c r="O789" s="455"/>
      <c r="P789" s="456"/>
      <c r="Q789" s="457"/>
      <c r="R789" s="251"/>
      <c r="S789" s="252"/>
      <c r="T789" s="257"/>
      <c r="U789" s="258"/>
      <c r="V789" s="259"/>
      <c r="W789" s="257"/>
      <c r="X789" s="258"/>
      <c r="Y789" s="258"/>
      <c r="Z789" s="259"/>
      <c r="AA789" s="196"/>
      <c r="AB789" s="196"/>
    </row>
    <row r="790" spans="1:41" ht="12.95" customHeight="1">
      <c r="A790" s="233"/>
      <c r="B790" s="234"/>
      <c r="C790" s="237"/>
      <c r="D790" s="238"/>
      <c r="E790" s="238"/>
      <c r="F790" s="238"/>
      <c r="G790" s="238"/>
      <c r="H790" s="238"/>
      <c r="I790" s="238"/>
      <c r="J790" s="238"/>
      <c r="K790" s="238"/>
      <c r="L790" s="238"/>
      <c r="M790" s="238"/>
      <c r="N790" s="239"/>
      <c r="O790" s="452"/>
      <c r="P790" s="453"/>
      <c r="Q790" s="454"/>
      <c r="R790" s="249"/>
      <c r="S790" s="250"/>
      <c r="T790" s="254"/>
      <c r="U790" s="255"/>
      <c r="V790" s="256"/>
      <c r="W790" s="254"/>
      <c r="X790" s="255"/>
      <c r="Y790" s="255"/>
      <c r="Z790" s="256"/>
      <c r="AA790" s="222"/>
      <c r="AB790" s="196"/>
    </row>
    <row r="791" spans="1:41" ht="12.95" customHeight="1">
      <c r="A791" s="235"/>
      <c r="B791" s="236"/>
      <c r="C791" s="240"/>
      <c r="D791" s="241"/>
      <c r="E791" s="241"/>
      <c r="F791" s="241"/>
      <c r="G791" s="241"/>
      <c r="H791" s="241"/>
      <c r="I791" s="241"/>
      <c r="J791" s="241"/>
      <c r="K791" s="241"/>
      <c r="L791" s="241"/>
      <c r="M791" s="241"/>
      <c r="N791" s="242"/>
      <c r="O791" s="455"/>
      <c r="P791" s="456"/>
      <c r="Q791" s="457"/>
      <c r="R791" s="251"/>
      <c r="S791" s="252"/>
      <c r="T791" s="257"/>
      <c r="U791" s="258"/>
      <c r="V791" s="259"/>
      <c r="W791" s="257"/>
      <c r="X791" s="258"/>
      <c r="Y791" s="258"/>
      <c r="Z791" s="259"/>
      <c r="AA791" s="196"/>
      <c r="AB791" s="196"/>
    </row>
    <row r="792" spans="1:41" ht="12.95" customHeight="1">
      <c r="A792" s="60"/>
      <c r="B792" s="60"/>
      <c r="C792" s="48"/>
      <c r="D792" s="53"/>
      <c r="E792" s="53"/>
      <c r="F792" s="53"/>
      <c r="G792" s="48"/>
      <c r="H792" s="48"/>
      <c r="I792" s="48"/>
      <c r="J792" s="48"/>
      <c r="K792" s="48"/>
      <c r="L792" s="48"/>
      <c r="M792" s="48"/>
      <c r="N792" s="48"/>
      <c r="O792" s="67"/>
      <c r="P792" s="67"/>
      <c r="Q792" s="67"/>
      <c r="R792" s="61"/>
      <c r="S792" s="62"/>
      <c r="T792" s="50"/>
      <c r="U792" s="64"/>
      <c r="V792" s="64"/>
      <c r="W792" s="50"/>
      <c r="X792" s="64"/>
      <c r="Y792" s="64"/>
      <c r="Z792" s="50"/>
      <c r="AA792" s="44"/>
      <c r="AB792" s="26"/>
    </row>
    <row r="793" spans="1:41" ht="12.95" customHeight="1">
      <c r="A793" s="66"/>
      <c r="B793" s="65"/>
      <c r="C793" s="45"/>
      <c r="D793" s="53"/>
      <c r="E793" s="53"/>
      <c r="F793" s="53"/>
      <c r="G793" s="45"/>
      <c r="H793" s="45"/>
      <c r="I793" s="45"/>
      <c r="J793" s="45"/>
      <c r="K793" s="45"/>
      <c r="L793" s="45"/>
      <c r="M793" s="45"/>
      <c r="N793" s="45"/>
      <c r="O793" s="68"/>
      <c r="P793" s="68"/>
      <c r="Q793" s="68"/>
      <c r="R793" s="57"/>
      <c r="S793" s="57"/>
      <c r="T793" s="47"/>
      <c r="U793" s="47"/>
      <c r="V793" s="47"/>
      <c r="W793" s="47"/>
      <c r="X793" s="47"/>
      <c r="Y793" s="47"/>
      <c r="Z793" s="47"/>
      <c r="AA793" s="26"/>
      <c r="AB793" s="26"/>
    </row>
    <row r="794" spans="1:41" ht="19.5" thickBot="1">
      <c r="A794" s="443" t="s">
        <v>72</v>
      </c>
      <c r="B794" s="444"/>
      <c r="C794" s="443" t="s">
        <v>23</v>
      </c>
      <c r="D794" s="447"/>
      <c r="E794" s="447"/>
      <c r="F794" s="448"/>
      <c r="G794" s="231" t="str">
        <f>IF(SUMIF(AA760:AB791,"10％",W760:Z791)=0,"",SUMIF(AA760:AB791,"10％",W760:Z791))</f>
        <v/>
      </c>
      <c r="H794" s="231"/>
      <c r="I794" s="231"/>
      <c r="J794" s="231"/>
      <c r="K794" s="451" t="s">
        <v>59</v>
      </c>
      <c r="L794" s="451"/>
      <c r="M794" s="451"/>
      <c r="N794" s="451"/>
      <c r="O794" s="231" t="str">
        <f>IF(SUMIF(AA760:AB791,"8%軽",W760:Z791)=0,"",SUMIF(AA760:AB791,"8%軽",W760:Z791))</f>
        <v/>
      </c>
      <c r="P794" s="231"/>
      <c r="Q794" s="231"/>
      <c r="R794" s="231"/>
      <c r="S794" s="451" t="s">
        <v>71</v>
      </c>
      <c r="T794" s="451"/>
      <c r="U794" s="451"/>
      <c r="V794" s="451"/>
      <c r="W794" s="231" t="str">
        <f>IF(SUMIF(AA760:AB791,"非",W760:Z791)=0,"",SUMIF(AA760:AB791,"非",W760:Z791))</f>
        <v/>
      </c>
      <c r="X794" s="231"/>
      <c r="Y794" s="231"/>
      <c r="Z794" s="231"/>
    </row>
    <row r="795" spans="1:41">
      <c r="A795" s="445"/>
      <c r="B795" s="446"/>
      <c r="C795" s="445"/>
      <c r="D795" s="449"/>
      <c r="E795" s="449"/>
      <c r="F795" s="450"/>
      <c r="G795" s="231"/>
      <c r="H795" s="231"/>
      <c r="I795" s="231"/>
      <c r="J795" s="231"/>
      <c r="K795" s="451"/>
      <c r="L795" s="451"/>
      <c r="M795" s="451"/>
      <c r="N795" s="451"/>
      <c r="O795" s="231"/>
      <c r="P795" s="231"/>
      <c r="Q795" s="231"/>
      <c r="R795" s="231"/>
      <c r="S795" s="451"/>
      <c r="T795" s="451"/>
      <c r="U795" s="451"/>
      <c r="V795" s="451"/>
      <c r="W795" s="231"/>
      <c r="X795" s="231"/>
      <c r="Y795" s="231"/>
      <c r="Z795" s="231"/>
    </row>
    <row r="796" spans="1:41" ht="15" customHeight="1">
      <c r="A796" s="274" t="s">
        <v>60</v>
      </c>
      <c r="B796" s="274"/>
      <c r="C796" s="274"/>
      <c r="D796" s="274"/>
      <c r="E796" s="274"/>
      <c r="F796" s="274"/>
      <c r="G796" s="274"/>
      <c r="H796" s="274"/>
      <c r="I796" s="274"/>
      <c r="J796" s="274"/>
      <c r="K796" s="274"/>
      <c r="L796" s="274"/>
      <c r="M796" s="274"/>
      <c r="N796" s="274"/>
      <c r="O796" s="274"/>
      <c r="P796" s="274"/>
      <c r="Q796" s="274"/>
      <c r="R796" s="274"/>
      <c r="S796" s="274"/>
      <c r="T796" s="274"/>
      <c r="U796" s="274"/>
      <c r="V796" s="274"/>
      <c r="W796" s="274"/>
      <c r="X796" s="274"/>
      <c r="Y796" s="274"/>
      <c r="Z796" s="274"/>
      <c r="AA796" s="274"/>
      <c r="AB796" s="274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</row>
    <row r="797" spans="1:41" ht="15" customHeight="1">
      <c r="A797" s="274"/>
      <c r="B797" s="274"/>
      <c r="C797" s="274"/>
      <c r="D797" s="274"/>
      <c r="E797" s="274"/>
      <c r="F797" s="274"/>
      <c r="G797" s="274"/>
      <c r="H797" s="274"/>
      <c r="I797" s="274"/>
      <c r="J797" s="274"/>
      <c r="K797" s="274"/>
      <c r="L797" s="274"/>
      <c r="M797" s="274"/>
      <c r="N797" s="274"/>
      <c r="O797" s="274"/>
      <c r="P797" s="274"/>
      <c r="Q797" s="274"/>
      <c r="R797" s="274"/>
      <c r="S797" s="274"/>
      <c r="T797" s="274"/>
      <c r="U797" s="274"/>
      <c r="V797" s="274"/>
      <c r="W797" s="274"/>
      <c r="X797" s="274"/>
      <c r="Y797" s="274"/>
      <c r="Z797" s="274"/>
      <c r="AA797" s="274"/>
      <c r="AB797" s="274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</row>
    <row r="798" spans="1:41" ht="1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1"/>
      <c r="R798" s="1"/>
      <c r="S798" s="1"/>
      <c r="T798" s="216" t="s">
        <v>5</v>
      </c>
      <c r="U798" s="216"/>
      <c r="V798" s="200" t="s">
        <v>6</v>
      </c>
      <c r="W798" s="200"/>
      <c r="X798" s="200" t="s">
        <v>7</v>
      </c>
      <c r="Y798" s="200"/>
      <c r="Z798" s="200" t="s">
        <v>8</v>
      </c>
      <c r="AA798" s="200"/>
      <c r="AB798" s="200" t="s">
        <v>9</v>
      </c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</row>
    <row r="799" spans="1:41" ht="1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1"/>
      <c r="R799" s="1"/>
      <c r="S799" s="1"/>
      <c r="T799" s="216"/>
      <c r="U799" s="216"/>
      <c r="V799" s="200"/>
      <c r="W799" s="200"/>
      <c r="X799" s="200"/>
      <c r="Y799" s="200"/>
      <c r="Z799" s="200"/>
      <c r="AA799" s="200"/>
      <c r="AB799" s="200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</row>
    <row r="800" spans="1:41" ht="12.95" customHeight="1">
      <c r="A800" s="417" t="s">
        <v>17</v>
      </c>
      <c r="B800" s="211"/>
      <c r="C800" s="417" t="s">
        <v>48</v>
      </c>
      <c r="D800" s="210"/>
      <c r="E800" s="210"/>
      <c r="F800" s="210"/>
      <c r="G800" s="210"/>
      <c r="H800" s="210"/>
      <c r="I800" s="210"/>
      <c r="J800" s="210"/>
      <c r="K800" s="210"/>
      <c r="L800" s="210"/>
      <c r="M800" s="210"/>
      <c r="N800" s="211"/>
      <c r="O800" s="98" t="s">
        <v>18</v>
      </c>
      <c r="P800" s="98"/>
      <c r="Q800" s="98"/>
      <c r="R800" s="370" t="s">
        <v>19</v>
      </c>
      <c r="S800" s="371"/>
      <c r="T800" s="98" t="s">
        <v>49</v>
      </c>
      <c r="U800" s="98"/>
      <c r="V800" s="98"/>
      <c r="W800" s="83" t="s">
        <v>28</v>
      </c>
      <c r="X800" s="96"/>
      <c r="Y800" s="96"/>
      <c r="Z800" s="84"/>
      <c r="AA800" s="460" t="s">
        <v>50</v>
      </c>
      <c r="AB800" s="460"/>
    </row>
    <row r="801" spans="1:28" ht="12.95" customHeight="1">
      <c r="A801" s="419"/>
      <c r="B801" s="215"/>
      <c r="C801" s="419"/>
      <c r="D801" s="214"/>
      <c r="E801" s="214"/>
      <c r="F801" s="214"/>
      <c r="G801" s="214"/>
      <c r="H801" s="214"/>
      <c r="I801" s="214"/>
      <c r="J801" s="214"/>
      <c r="K801" s="214"/>
      <c r="L801" s="214"/>
      <c r="M801" s="214"/>
      <c r="N801" s="215"/>
      <c r="O801" s="98"/>
      <c r="P801" s="98"/>
      <c r="Q801" s="98"/>
      <c r="R801" s="372"/>
      <c r="S801" s="373"/>
      <c r="T801" s="98"/>
      <c r="U801" s="98"/>
      <c r="V801" s="98"/>
      <c r="W801" s="85"/>
      <c r="X801" s="97"/>
      <c r="Y801" s="97"/>
      <c r="Z801" s="86"/>
      <c r="AA801" s="460"/>
      <c r="AB801" s="460"/>
    </row>
    <row r="802" spans="1:28" ht="12.95" customHeight="1">
      <c r="A802" s="266"/>
      <c r="B802" s="234"/>
      <c r="C802" s="237"/>
      <c r="D802" s="238"/>
      <c r="E802" s="238"/>
      <c r="F802" s="238"/>
      <c r="G802" s="238"/>
      <c r="H802" s="238"/>
      <c r="I802" s="238"/>
      <c r="J802" s="238"/>
      <c r="K802" s="238"/>
      <c r="L802" s="238"/>
      <c r="M802" s="238"/>
      <c r="N802" s="239"/>
      <c r="O802" s="458"/>
      <c r="P802" s="458"/>
      <c r="Q802" s="458"/>
      <c r="R802" s="249"/>
      <c r="S802" s="250"/>
      <c r="T802" s="459"/>
      <c r="U802" s="459"/>
      <c r="V802" s="459"/>
      <c r="W802" s="254"/>
      <c r="X802" s="255"/>
      <c r="Y802" s="255"/>
      <c r="Z802" s="256"/>
      <c r="AA802" s="222"/>
      <c r="AB802" s="196"/>
    </row>
    <row r="803" spans="1:28" ht="12.95" customHeight="1">
      <c r="A803" s="263"/>
      <c r="B803" s="264"/>
      <c r="C803" s="240"/>
      <c r="D803" s="241"/>
      <c r="E803" s="241"/>
      <c r="F803" s="241"/>
      <c r="G803" s="241"/>
      <c r="H803" s="241"/>
      <c r="I803" s="241"/>
      <c r="J803" s="241"/>
      <c r="K803" s="241"/>
      <c r="L803" s="241"/>
      <c r="M803" s="241"/>
      <c r="N803" s="242"/>
      <c r="O803" s="458"/>
      <c r="P803" s="458"/>
      <c r="Q803" s="458"/>
      <c r="R803" s="251"/>
      <c r="S803" s="252"/>
      <c r="T803" s="459"/>
      <c r="U803" s="459"/>
      <c r="V803" s="459"/>
      <c r="W803" s="257"/>
      <c r="X803" s="258"/>
      <c r="Y803" s="258"/>
      <c r="Z803" s="259"/>
      <c r="AA803" s="196"/>
      <c r="AB803" s="196"/>
    </row>
    <row r="804" spans="1:28" ht="12.95" customHeight="1">
      <c r="A804" s="233"/>
      <c r="B804" s="234"/>
      <c r="C804" s="237"/>
      <c r="D804" s="238"/>
      <c r="E804" s="238"/>
      <c r="F804" s="238"/>
      <c r="G804" s="238"/>
      <c r="H804" s="238"/>
      <c r="I804" s="238"/>
      <c r="J804" s="238"/>
      <c r="K804" s="238"/>
      <c r="L804" s="238"/>
      <c r="M804" s="238"/>
      <c r="N804" s="239"/>
      <c r="O804" s="458"/>
      <c r="P804" s="458"/>
      <c r="Q804" s="458"/>
      <c r="R804" s="249"/>
      <c r="S804" s="250"/>
      <c r="T804" s="459"/>
      <c r="U804" s="459"/>
      <c r="V804" s="459"/>
      <c r="W804" s="254"/>
      <c r="X804" s="255"/>
      <c r="Y804" s="255"/>
      <c r="Z804" s="256"/>
      <c r="AA804" s="222"/>
      <c r="AB804" s="196"/>
    </row>
    <row r="805" spans="1:28" ht="12.95" customHeight="1">
      <c r="A805" s="263"/>
      <c r="B805" s="264"/>
      <c r="C805" s="240"/>
      <c r="D805" s="241"/>
      <c r="E805" s="241"/>
      <c r="F805" s="241"/>
      <c r="G805" s="241"/>
      <c r="H805" s="241"/>
      <c r="I805" s="241"/>
      <c r="J805" s="241"/>
      <c r="K805" s="241"/>
      <c r="L805" s="241"/>
      <c r="M805" s="241"/>
      <c r="N805" s="242"/>
      <c r="O805" s="458"/>
      <c r="P805" s="458"/>
      <c r="Q805" s="458"/>
      <c r="R805" s="251"/>
      <c r="S805" s="252"/>
      <c r="T805" s="459"/>
      <c r="U805" s="459"/>
      <c r="V805" s="459"/>
      <c r="W805" s="257"/>
      <c r="X805" s="258"/>
      <c r="Y805" s="258"/>
      <c r="Z805" s="259"/>
      <c r="AA805" s="196"/>
      <c r="AB805" s="196"/>
    </row>
    <row r="806" spans="1:28" ht="12.95" customHeight="1">
      <c r="A806" s="260"/>
      <c r="B806" s="260"/>
      <c r="C806" s="237"/>
      <c r="D806" s="238"/>
      <c r="E806" s="238"/>
      <c r="F806" s="238"/>
      <c r="G806" s="238"/>
      <c r="H806" s="238"/>
      <c r="I806" s="238"/>
      <c r="J806" s="238"/>
      <c r="K806" s="238"/>
      <c r="L806" s="238"/>
      <c r="M806" s="238"/>
      <c r="N806" s="239"/>
      <c r="O806" s="458"/>
      <c r="P806" s="458"/>
      <c r="Q806" s="458"/>
      <c r="R806" s="249"/>
      <c r="S806" s="250"/>
      <c r="T806" s="459"/>
      <c r="U806" s="459"/>
      <c r="V806" s="459"/>
      <c r="W806" s="254"/>
      <c r="X806" s="255"/>
      <c r="Y806" s="255"/>
      <c r="Z806" s="256"/>
      <c r="AA806" s="222"/>
      <c r="AB806" s="196"/>
    </row>
    <row r="807" spans="1:28" ht="12.95" customHeight="1">
      <c r="A807" s="260"/>
      <c r="B807" s="260"/>
      <c r="C807" s="240"/>
      <c r="D807" s="241"/>
      <c r="E807" s="241"/>
      <c r="F807" s="241"/>
      <c r="G807" s="241"/>
      <c r="H807" s="241"/>
      <c r="I807" s="241"/>
      <c r="J807" s="241"/>
      <c r="K807" s="241"/>
      <c r="L807" s="241"/>
      <c r="M807" s="241"/>
      <c r="N807" s="242"/>
      <c r="O807" s="458"/>
      <c r="P807" s="458"/>
      <c r="Q807" s="458"/>
      <c r="R807" s="251"/>
      <c r="S807" s="252"/>
      <c r="T807" s="459"/>
      <c r="U807" s="459"/>
      <c r="V807" s="459"/>
      <c r="W807" s="257"/>
      <c r="X807" s="258"/>
      <c r="Y807" s="258"/>
      <c r="Z807" s="259"/>
      <c r="AA807" s="196"/>
      <c r="AB807" s="196"/>
    </row>
    <row r="808" spans="1:28" ht="12.95" customHeight="1">
      <c r="A808" s="260"/>
      <c r="B808" s="260"/>
      <c r="C808" s="237"/>
      <c r="D808" s="238"/>
      <c r="E808" s="238"/>
      <c r="F808" s="238"/>
      <c r="G808" s="238"/>
      <c r="H808" s="238"/>
      <c r="I808" s="238"/>
      <c r="J808" s="238"/>
      <c r="K808" s="238"/>
      <c r="L808" s="238"/>
      <c r="M808" s="238"/>
      <c r="N808" s="239"/>
      <c r="O808" s="458"/>
      <c r="P808" s="458"/>
      <c r="Q808" s="458"/>
      <c r="R808" s="249"/>
      <c r="S808" s="250"/>
      <c r="T808" s="459"/>
      <c r="U808" s="459"/>
      <c r="V808" s="459"/>
      <c r="W808" s="254"/>
      <c r="X808" s="255"/>
      <c r="Y808" s="255"/>
      <c r="Z808" s="256"/>
      <c r="AA808" s="222"/>
      <c r="AB808" s="196"/>
    </row>
    <row r="809" spans="1:28" ht="12.95" customHeight="1">
      <c r="A809" s="260"/>
      <c r="B809" s="260"/>
      <c r="C809" s="240"/>
      <c r="D809" s="241"/>
      <c r="E809" s="241"/>
      <c r="F809" s="241"/>
      <c r="G809" s="241"/>
      <c r="H809" s="241"/>
      <c r="I809" s="241"/>
      <c r="J809" s="241"/>
      <c r="K809" s="241"/>
      <c r="L809" s="241"/>
      <c r="M809" s="241"/>
      <c r="N809" s="242"/>
      <c r="O809" s="458"/>
      <c r="P809" s="458"/>
      <c r="Q809" s="458"/>
      <c r="R809" s="251"/>
      <c r="S809" s="252"/>
      <c r="T809" s="459"/>
      <c r="U809" s="459"/>
      <c r="V809" s="459"/>
      <c r="W809" s="257"/>
      <c r="X809" s="258"/>
      <c r="Y809" s="258"/>
      <c r="Z809" s="259"/>
      <c r="AA809" s="196"/>
      <c r="AB809" s="196"/>
    </row>
    <row r="810" spans="1:28" ht="12.95" customHeight="1">
      <c r="A810" s="262"/>
      <c r="B810" s="260"/>
      <c r="C810" s="237"/>
      <c r="D810" s="238"/>
      <c r="E810" s="238"/>
      <c r="F810" s="238"/>
      <c r="G810" s="238"/>
      <c r="H810" s="238"/>
      <c r="I810" s="238"/>
      <c r="J810" s="238"/>
      <c r="K810" s="238"/>
      <c r="L810" s="238"/>
      <c r="M810" s="238"/>
      <c r="N810" s="239"/>
      <c r="O810" s="458"/>
      <c r="P810" s="458"/>
      <c r="Q810" s="458"/>
      <c r="R810" s="249"/>
      <c r="S810" s="250"/>
      <c r="T810" s="459"/>
      <c r="U810" s="459"/>
      <c r="V810" s="459"/>
      <c r="W810" s="254"/>
      <c r="X810" s="255"/>
      <c r="Y810" s="255"/>
      <c r="Z810" s="256"/>
      <c r="AA810" s="222"/>
      <c r="AB810" s="196"/>
    </row>
    <row r="811" spans="1:28" ht="12.95" customHeight="1">
      <c r="A811" s="260"/>
      <c r="B811" s="260"/>
      <c r="C811" s="240"/>
      <c r="D811" s="241"/>
      <c r="E811" s="241"/>
      <c r="F811" s="241"/>
      <c r="G811" s="241"/>
      <c r="H811" s="241"/>
      <c r="I811" s="241"/>
      <c r="J811" s="241"/>
      <c r="K811" s="241"/>
      <c r="L811" s="241"/>
      <c r="M811" s="241"/>
      <c r="N811" s="242"/>
      <c r="O811" s="458"/>
      <c r="P811" s="458"/>
      <c r="Q811" s="458"/>
      <c r="R811" s="251"/>
      <c r="S811" s="252"/>
      <c r="T811" s="459"/>
      <c r="U811" s="459"/>
      <c r="V811" s="459"/>
      <c r="W811" s="257"/>
      <c r="X811" s="258"/>
      <c r="Y811" s="258"/>
      <c r="Z811" s="259"/>
      <c r="AA811" s="196"/>
      <c r="AB811" s="196"/>
    </row>
    <row r="812" spans="1:28" ht="12.95" customHeight="1">
      <c r="A812" s="260"/>
      <c r="B812" s="260"/>
      <c r="C812" s="237"/>
      <c r="D812" s="238"/>
      <c r="E812" s="238"/>
      <c r="F812" s="238"/>
      <c r="G812" s="238"/>
      <c r="H812" s="238"/>
      <c r="I812" s="238"/>
      <c r="J812" s="238"/>
      <c r="K812" s="238"/>
      <c r="L812" s="238"/>
      <c r="M812" s="238"/>
      <c r="N812" s="239"/>
      <c r="O812" s="458"/>
      <c r="P812" s="458"/>
      <c r="Q812" s="458"/>
      <c r="R812" s="249"/>
      <c r="S812" s="250"/>
      <c r="T812" s="459"/>
      <c r="U812" s="459"/>
      <c r="V812" s="459"/>
      <c r="W812" s="254"/>
      <c r="X812" s="255"/>
      <c r="Y812" s="255"/>
      <c r="Z812" s="256"/>
      <c r="AA812" s="222"/>
      <c r="AB812" s="196"/>
    </row>
    <row r="813" spans="1:28" ht="12.95" customHeight="1">
      <c r="A813" s="260"/>
      <c r="B813" s="260"/>
      <c r="C813" s="240"/>
      <c r="D813" s="241"/>
      <c r="E813" s="241"/>
      <c r="F813" s="241"/>
      <c r="G813" s="241"/>
      <c r="H813" s="241"/>
      <c r="I813" s="241"/>
      <c r="J813" s="241"/>
      <c r="K813" s="241"/>
      <c r="L813" s="241"/>
      <c r="M813" s="241"/>
      <c r="N813" s="242"/>
      <c r="O813" s="458"/>
      <c r="P813" s="458"/>
      <c r="Q813" s="458"/>
      <c r="R813" s="251"/>
      <c r="S813" s="252"/>
      <c r="T813" s="459"/>
      <c r="U813" s="459"/>
      <c r="V813" s="459"/>
      <c r="W813" s="257"/>
      <c r="X813" s="258"/>
      <c r="Y813" s="258"/>
      <c r="Z813" s="259"/>
      <c r="AA813" s="196"/>
      <c r="AB813" s="196"/>
    </row>
    <row r="814" spans="1:28" ht="12.95" customHeight="1">
      <c r="A814" s="260"/>
      <c r="B814" s="260"/>
      <c r="C814" s="237"/>
      <c r="D814" s="238"/>
      <c r="E814" s="238"/>
      <c r="F814" s="238"/>
      <c r="G814" s="238"/>
      <c r="H814" s="238"/>
      <c r="I814" s="238"/>
      <c r="J814" s="238"/>
      <c r="K814" s="238"/>
      <c r="L814" s="238"/>
      <c r="M814" s="238"/>
      <c r="N814" s="239"/>
      <c r="O814" s="458"/>
      <c r="P814" s="458"/>
      <c r="Q814" s="458"/>
      <c r="R814" s="249"/>
      <c r="S814" s="250"/>
      <c r="T814" s="459"/>
      <c r="U814" s="459"/>
      <c r="V814" s="459"/>
      <c r="W814" s="254"/>
      <c r="X814" s="255"/>
      <c r="Y814" s="255"/>
      <c r="Z814" s="256"/>
      <c r="AA814" s="222"/>
      <c r="AB814" s="196"/>
    </row>
    <row r="815" spans="1:28" ht="12.95" customHeight="1">
      <c r="A815" s="260"/>
      <c r="B815" s="260"/>
      <c r="C815" s="240"/>
      <c r="D815" s="241"/>
      <c r="E815" s="241"/>
      <c r="F815" s="241"/>
      <c r="G815" s="241"/>
      <c r="H815" s="241"/>
      <c r="I815" s="241"/>
      <c r="J815" s="241"/>
      <c r="K815" s="241"/>
      <c r="L815" s="241"/>
      <c r="M815" s="241"/>
      <c r="N815" s="242"/>
      <c r="O815" s="458"/>
      <c r="P815" s="458"/>
      <c r="Q815" s="458"/>
      <c r="R815" s="251"/>
      <c r="S815" s="252"/>
      <c r="T815" s="459"/>
      <c r="U815" s="459"/>
      <c r="V815" s="459"/>
      <c r="W815" s="257"/>
      <c r="X815" s="258"/>
      <c r="Y815" s="258"/>
      <c r="Z815" s="259"/>
      <c r="AA815" s="196"/>
      <c r="AB815" s="196"/>
    </row>
    <row r="816" spans="1:28" ht="12.95" customHeight="1">
      <c r="A816" s="260"/>
      <c r="B816" s="260"/>
      <c r="C816" s="237"/>
      <c r="D816" s="238"/>
      <c r="E816" s="238"/>
      <c r="F816" s="238"/>
      <c r="G816" s="238"/>
      <c r="H816" s="238"/>
      <c r="I816" s="238"/>
      <c r="J816" s="238"/>
      <c r="K816" s="238"/>
      <c r="L816" s="238"/>
      <c r="M816" s="238"/>
      <c r="N816" s="239"/>
      <c r="O816" s="458"/>
      <c r="P816" s="458"/>
      <c r="Q816" s="458"/>
      <c r="R816" s="249"/>
      <c r="S816" s="250"/>
      <c r="T816" s="459"/>
      <c r="U816" s="459"/>
      <c r="V816" s="459"/>
      <c r="W816" s="254"/>
      <c r="X816" s="255"/>
      <c r="Y816" s="255"/>
      <c r="Z816" s="256"/>
      <c r="AA816" s="196"/>
      <c r="AB816" s="196"/>
    </row>
    <row r="817" spans="1:28" ht="12.95" customHeight="1">
      <c r="A817" s="260"/>
      <c r="B817" s="260"/>
      <c r="C817" s="240"/>
      <c r="D817" s="241"/>
      <c r="E817" s="241"/>
      <c r="F817" s="241"/>
      <c r="G817" s="241"/>
      <c r="H817" s="241"/>
      <c r="I817" s="241"/>
      <c r="J817" s="241"/>
      <c r="K817" s="241"/>
      <c r="L817" s="241"/>
      <c r="M817" s="241"/>
      <c r="N817" s="242"/>
      <c r="O817" s="458"/>
      <c r="P817" s="458"/>
      <c r="Q817" s="458"/>
      <c r="R817" s="251"/>
      <c r="S817" s="252"/>
      <c r="T817" s="459"/>
      <c r="U817" s="459"/>
      <c r="V817" s="459"/>
      <c r="W817" s="257"/>
      <c r="X817" s="258"/>
      <c r="Y817" s="258"/>
      <c r="Z817" s="259"/>
      <c r="AA817" s="196"/>
      <c r="AB817" s="196"/>
    </row>
    <row r="818" spans="1:28" ht="12.95" customHeight="1">
      <c r="A818" s="262"/>
      <c r="B818" s="260"/>
      <c r="C818" s="237"/>
      <c r="D818" s="238"/>
      <c r="E818" s="238"/>
      <c r="F818" s="238"/>
      <c r="G818" s="238"/>
      <c r="H818" s="238"/>
      <c r="I818" s="238"/>
      <c r="J818" s="238"/>
      <c r="K818" s="238"/>
      <c r="L818" s="238"/>
      <c r="M818" s="238"/>
      <c r="N818" s="239"/>
      <c r="O818" s="458"/>
      <c r="P818" s="458"/>
      <c r="Q818" s="458"/>
      <c r="R818" s="249"/>
      <c r="S818" s="250"/>
      <c r="T818" s="459"/>
      <c r="U818" s="459"/>
      <c r="V818" s="459"/>
      <c r="W818" s="254"/>
      <c r="X818" s="255"/>
      <c r="Y818" s="255"/>
      <c r="Z818" s="256"/>
      <c r="AA818" s="222"/>
      <c r="AB818" s="196"/>
    </row>
    <row r="819" spans="1:28" ht="12.95" customHeight="1">
      <c r="A819" s="260"/>
      <c r="B819" s="260"/>
      <c r="C819" s="240"/>
      <c r="D819" s="241"/>
      <c r="E819" s="241"/>
      <c r="F819" s="241"/>
      <c r="G819" s="241"/>
      <c r="H819" s="241"/>
      <c r="I819" s="241"/>
      <c r="J819" s="241"/>
      <c r="K819" s="241"/>
      <c r="L819" s="241"/>
      <c r="M819" s="241"/>
      <c r="N819" s="242"/>
      <c r="O819" s="458"/>
      <c r="P819" s="458"/>
      <c r="Q819" s="458"/>
      <c r="R819" s="251"/>
      <c r="S819" s="252"/>
      <c r="T819" s="459"/>
      <c r="U819" s="459"/>
      <c r="V819" s="459"/>
      <c r="W819" s="257"/>
      <c r="X819" s="258"/>
      <c r="Y819" s="258"/>
      <c r="Z819" s="259"/>
      <c r="AA819" s="196"/>
      <c r="AB819" s="196"/>
    </row>
    <row r="820" spans="1:28" ht="12.95" customHeight="1">
      <c r="A820" s="260"/>
      <c r="B820" s="260"/>
      <c r="C820" s="237"/>
      <c r="D820" s="238"/>
      <c r="E820" s="238"/>
      <c r="F820" s="238"/>
      <c r="G820" s="238"/>
      <c r="H820" s="238"/>
      <c r="I820" s="238"/>
      <c r="J820" s="238"/>
      <c r="K820" s="238"/>
      <c r="L820" s="238"/>
      <c r="M820" s="238"/>
      <c r="N820" s="239"/>
      <c r="O820" s="458"/>
      <c r="P820" s="458"/>
      <c r="Q820" s="458"/>
      <c r="R820" s="249"/>
      <c r="S820" s="250"/>
      <c r="T820" s="459"/>
      <c r="U820" s="459"/>
      <c r="V820" s="459"/>
      <c r="W820" s="254"/>
      <c r="X820" s="255"/>
      <c r="Y820" s="255"/>
      <c r="Z820" s="256"/>
      <c r="AA820" s="222"/>
      <c r="AB820" s="196"/>
    </row>
    <row r="821" spans="1:28" ht="12.95" customHeight="1">
      <c r="A821" s="260"/>
      <c r="B821" s="260"/>
      <c r="C821" s="240"/>
      <c r="D821" s="241"/>
      <c r="E821" s="241"/>
      <c r="F821" s="241"/>
      <c r="G821" s="241"/>
      <c r="H821" s="241"/>
      <c r="I821" s="241"/>
      <c r="J821" s="241"/>
      <c r="K821" s="241"/>
      <c r="L821" s="241"/>
      <c r="M821" s="241"/>
      <c r="N821" s="242"/>
      <c r="O821" s="458"/>
      <c r="P821" s="458"/>
      <c r="Q821" s="458"/>
      <c r="R821" s="251"/>
      <c r="S821" s="252"/>
      <c r="T821" s="459"/>
      <c r="U821" s="459"/>
      <c r="V821" s="459"/>
      <c r="W821" s="257"/>
      <c r="X821" s="258"/>
      <c r="Y821" s="258"/>
      <c r="Z821" s="259"/>
      <c r="AA821" s="196"/>
      <c r="AB821" s="196"/>
    </row>
    <row r="822" spans="1:28" ht="12.95" customHeight="1">
      <c r="A822" s="260"/>
      <c r="B822" s="260"/>
      <c r="C822" s="237"/>
      <c r="D822" s="238"/>
      <c r="E822" s="238"/>
      <c r="F822" s="238"/>
      <c r="G822" s="238"/>
      <c r="H822" s="238"/>
      <c r="I822" s="238"/>
      <c r="J822" s="238"/>
      <c r="K822" s="238"/>
      <c r="L822" s="238"/>
      <c r="M822" s="238"/>
      <c r="N822" s="239"/>
      <c r="O822" s="458"/>
      <c r="P822" s="458"/>
      <c r="Q822" s="458"/>
      <c r="R822" s="249"/>
      <c r="S822" s="250"/>
      <c r="T822" s="459"/>
      <c r="U822" s="459"/>
      <c r="V822" s="459"/>
      <c r="W822" s="254"/>
      <c r="X822" s="255"/>
      <c r="Y822" s="255"/>
      <c r="Z822" s="256"/>
      <c r="AA822" s="222"/>
      <c r="AB822" s="196"/>
    </row>
    <row r="823" spans="1:28" ht="12.95" customHeight="1">
      <c r="A823" s="260"/>
      <c r="B823" s="260"/>
      <c r="C823" s="240"/>
      <c r="D823" s="241"/>
      <c r="E823" s="241"/>
      <c r="F823" s="241"/>
      <c r="G823" s="241"/>
      <c r="H823" s="241"/>
      <c r="I823" s="241"/>
      <c r="J823" s="241"/>
      <c r="K823" s="241"/>
      <c r="L823" s="241"/>
      <c r="M823" s="241"/>
      <c r="N823" s="242"/>
      <c r="O823" s="458"/>
      <c r="P823" s="458"/>
      <c r="Q823" s="458"/>
      <c r="R823" s="251"/>
      <c r="S823" s="252"/>
      <c r="T823" s="459"/>
      <c r="U823" s="459"/>
      <c r="V823" s="459"/>
      <c r="W823" s="257"/>
      <c r="X823" s="258"/>
      <c r="Y823" s="258"/>
      <c r="Z823" s="259"/>
      <c r="AA823" s="196"/>
      <c r="AB823" s="196"/>
    </row>
    <row r="824" spans="1:28" ht="12.95" customHeight="1">
      <c r="A824" s="260"/>
      <c r="B824" s="260"/>
      <c r="C824" s="237"/>
      <c r="D824" s="238"/>
      <c r="E824" s="238"/>
      <c r="F824" s="238"/>
      <c r="G824" s="238"/>
      <c r="H824" s="238"/>
      <c r="I824" s="238"/>
      <c r="J824" s="238"/>
      <c r="K824" s="238"/>
      <c r="L824" s="238"/>
      <c r="M824" s="238"/>
      <c r="N824" s="239"/>
      <c r="O824" s="458"/>
      <c r="P824" s="458"/>
      <c r="Q824" s="458"/>
      <c r="R824" s="249"/>
      <c r="S824" s="250"/>
      <c r="T824" s="459"/>
      <c r="U824" s="459"/>
      <c r="V824" s="459"/>
      <c r="W824" s="254"/>
      <c r="X824" s="255"/>
      <c r="Y824" s="255"/>
      <c r="Z824" s="256"/>
      <c r="AA824" s="196"/>
      <c r="AB824" s="196"/>
    </row>
    <row r="825" spans="1:28" ht="12.95" customHeight="1">
      <c r="A825" s="260"/>
      <c r="B825" s="260"/>
      <c r="C825" s="240"/>
      <c r="D825" s="241"/>
      <c r="E825" s="241"/>
      <c r="F825" s="241"/>
      <c r="G825" s="241"/>
      <c r="H825" s="241"/>
      <c r="I825" s="241"/>
      <c r="J825" s="241"/>
      <c r="K825" s="241"/>
      <c r="L825" s="241"/>
      <c r="M825" s="241"/>
      <c r="N825" s="242"/>
      <c r="O825" s="458"/>
      <c r="P825" s="458"/>
      <c r="Q825" s="458"/>
      <c r="R825" s="251"/>
      <c r="S825" s="252"/>
      <c r="T825" s="459"/>
      <c r="U825" s="459"/>
      <c r="V825" s="459"/>
      <c r="W825" s="257"/>
      <c r="X825" s="258"/>
      <c r="Y825" s="258"/>
      <c r="Z825" s="259"/>
      <c r="AA825" s="196"/>
      <c r="AB825" s="196"/>
    </row>
    <row r="826" spans="1:28" ht="12.95" customHeight="1">
      <c r="A826" s="262"/>
      <c r="B826" s="260"/>
      <c r="C826" s="237"/>
      <c r="D826" s="238"/>
      <c r="E826" s="238"/>
      <c r="F826" s="238"/>
      <c r="G826" s="238"/>
      <c r="H826" s="238"/>
      <c r="I826" s="238"/>
      <c r="J826" s="238"/>
      <c r="K826" s="238"/>
      <c r="L826" s="238"/>
      <c r="M826" s="238"/>
      <c r="N826" s="239"/>
      <c r="O826" s="458"/>
      <c r="P826" s="458"/>
      <c r="Q826" s="458"/>
      <c r="R826" s="249"/>
      <c r="S826" s="250"/>
      <c r="T826" s="459"/>
      <c r="U826" s="459"/>
      <c r="V826" s="459"/>
      <c r="W826" s="254"/>
      <c r="X826" s="255"/>
      <c r="Y826" s="255"/>
      <c r="Z826" s="256"/>
      <c r="AA826" s="222"/>
      <c r="AB826" s="196"/>
    </row>
    <row r="827" spans="1:28" ht="12.95" customHeight="1">
      <c r="A827" s="260"/>
      <c r="B827" s="260"/>
      <c r="C827" s="240"/>
      <c r="D827" s="241"/>
      <c r="E827" s="241"/>
      <c r="F827" s="241"/>
      <c r="G827" s="241"/>
      <c r="H827" s="241"/>
      <c r="I827" s="241"/>
      <c r="J827" s="241"/>
      <c r="K827" s="241"/>
      <c r="L827" s="241"/>
      <c r="M827" s="241"/>
      <c r="N827" s="242"/>
      <c r="O827" s="458"/>
      <c r="P827" s="458"/>
      <c r="Q827" s="458"/>
      <c r="R827" s="251"/>
      <c r="S827" s="252"/>
      <c r="T827" s="459"/>
      <c r="U827" s="459"/>
      <c r="V827" s="459"/>
      <c r="W827" s="257"/>
      <c r="X827" s="258"/>
      <c r="Y827" s="258"/>
      <c r="Z827" s="259"/>
      <c r="AA827" s="196"/>
      <c r="AB827" s="196"/>
    </row>
    <row r="828" spans="1:28" ht="12.95" customHeight="1">
      <c r="A828" s="260"/>
      <c r="B828" s="260"/>
      <c r="C828" s="237"/>
      <c r="D828" s="238"/>
      <c r="E828" s="238"/>
      <c r="F828" s="238"/>
      <c r="G828" s="238"/>
      <c r="H828" s="238"/>
      <c r="I828" s="238"/>
      <c r="J828" s="238"/>
      <c r="K828" s="238"/>
      <c r="L828" s="238"/>
      <c r="M828" s="238"/>
      <c r="N828" s="239"/>
      <c r="O828" s="458"/>
      <c r="P828" s="458"/>
      <c r="Q828" s="458"/>
      <c r="R828" s="249"/>
      <c r="S828" s="250"/>
      <c r="T828" s="459"/>
      <c r="U828" s="459"/>
      <c r="V828" s="459"/>
      <c r="W828" s="254"/>
      <c r="X828" s="255"/>
      <c r="Y828" s="255"/>
      <c r="Z828" s="256"/>
      <c r="AA828" s="222"/>
      <c r="AB828" s="196"/>
    </row>
    <row r="829" spans="1:28" ht="12.95" customHeight="1">
      <c r="A829" s="260"/>
      <c r="B829" s="260"/>
      <c r="C829" s="240"/>
      <c r="D829" s="241"/>
      <c r="E829" s="241"/>
      <c r="F829" s="241"/>
      <c r="G829" s="241"/>
      <c r="H829" s="241"/>
      <c r="I829" s="241"/>
      <c r="J829" s="241"/>
      <c r="K829" s="241"/>
      <c r="L829" s="241"/>
      <c r="M829" s="241"/>
      <c r="N829" s="242"/>
      <c r="O829" s="458"/>
      <c r="P829" s="458"/>
      <c r="Q829" s="458"/>
      <c r="R829" s="251"/>
      <c r="S829" s="252"/>
      <c r="T829" s="459"/>
      <c r="U829" s="459"/>
      <c r="V829" s="459"/>
      <c r="W829" s="257"/>
      <c r="X829" s="258"/>
      <c r="Y829" s="258"/>
      <c r="Z829" s="259"/>
      <c r="AA829" s="196"/>
      <c r="AB829" s="196"/>
    </row>
    <row r="830" spans="1:28" ht="12.95" customHeight="1">
      <c r="A830" s="233"/>
      <c r="B830" s="234"/>
      <c r="C830" s="237"/>
      <c r="D830" s="238"/>
      <c r="E830" s="238"/>
      <c r="F830" s="238"/>
      <c r="G830" s="238"/>
      <c r="H830" s="238"/>
      <c r="I830" s="238"/>
      <c r="J830" s="238"/>
      <c r="K830" s="238"/>
      <c r="L830" s="238"/>
      <c r="M830" s="238"/>
      <c r="N830" s="239"/>
      <c r="O830" s="452"/>
      <c r="P830" s="453"/>
      <c r="Q830" s="454"/>
      <c r="R830" s="249"/>
      <c r="S830" s="250"/>
      <c r="T830" s="254"/>
      <c r="U830" s="255"/>
      <c r="V830" s="256"/>
      <c r="W830" s="254"/>
      <c r="X830" s="255"/>
      <c r="Y830" s="255"/>
      <c r="Z830" s="256"/>
      <c r="AA830" s="222"/>
      <c r="AB830" s="196"/>
    </row>
    <row r="831" spans="1:28" ht="12.95" customHeight="1">
      <c r="A831" s="235"/>
      <c r="B831" s="236"/>
      <c r="C831" s="240"/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2"/>
      <c r="O831" s="455"/>
      <c r="P831" s="456"/>
      <c r="Q831" s="457"/>
      <c r="R831" s="251"/>
      <c r="S831" s="252"/>
      <c r="T831" s="257"/>
      <c r="U831" s="258"/>
      <c r="V831" s="259"/>
      <c r="W831" s="257"/>
      <c r="X831" s="258"/>
      <c r="Y831" s="258"/>
      <c r="Z831" s="259"/>
      <c r="AA831" s="196"/>
      <c r="AB831" s="196"/>
    </row>
    <row r="832" spans="1:28" ht="12.95" customHeight="1">
      <c r="A832" s="233"/>
      <c r="B832" s="234"/>
      <c r="C832" s="237"/>
      <c r="D832" s="238"/>
      <c r="E832" s="238"/>
      <c r="F832" s="238"/>
      <c r="G832" s="238"/>
      <c r="H832" s="238"/>
      <c r="I832" s="238"/>
      <c r="J832" s="238"/>
      <c r="K832" s="238"/>
      <c r="L832" s="238"/>
      <c r="M832" s="238"/>
      <c r="N832" s="239"/>
      <c r="O832" s="452"/>
      <c r="P832" s="453"/>
      <c r="Q832" s="454"/>
      <c r="R832" s="249"/>
      <c r="S832" s="250"/>
      <c r="T832" s="254"/>
      <c r="U832" s="255"/>
      <c r="V832" s="256"/>
      <c r="W832" s="254"/>
      <c r="X832" s="255"/>
      <c r="Y832" s="255"/>
      <c r="Z832" s="256"/>
      <c r="AA832" s="222"/>
      <c r="AB832" s="196"/>
    </row>
    <row r="833" spans="1:28" ht="12.95" customHeight="1">
      <c r="A833" s="235"/>
      <c r="B833" s="236"/>
      <c r="C833" s="240"/>
      <c r="D833" s="241"/>
      <c r="E833" s="241"/>
      <c r="F833" s="241"/>
      <c r="G833" s="241"/>
      <c r="H833" s="241"/>
      <c r="I833" s="241"/>
      <c r="J833" s="241"/>
      <c r="K833" s="241"/>
      <c r="L833" s="241"/>
      <c r="M833" s="241"/>
      <c r="N833" s="242"/>
      <c r="O833" s="455"/>
      <c r="P833" s="456"/>
      <c r="Q833" s="457"/>
      <c r="R833" s="251"/>
      <c r="S833" s="252"/>
      <c r="T833" s="257"/>
      <c r="U833" s="258"/>
      <c r="V833" s="259"/>
      <c r="W833" s="257"/>
      <c r="X833" s="258"/>
      <c r="Y833" s="258"/>
      <c r="Z833" s="259"/>
      <c r="AA833" s="196"/>
      <c r="AB833" s="196"/>
    </row>
    <row r="834" spans="1:28" ht="12.95" customHeight="1">
      <c r="A834" s="60"/>
      <c r="B834" s="60"/>
      <c r="C834" s="48"/>
      <c r="D834" s="53"/>
      <c r="E834" s="53"/>
      <c r="F834" s="53"/>
      <c r="G834" s="48"/>
      <c r="H834" s="48"/>
      <c r="I834" s="48"/>
      <c r="J834" s="48"/>
      <c r="K834" s="48"/>
      <c r="L834" s="48"/>
      <c r="M834" s="48"/>
      <c r="N834" s="48"/>
      <c r="O834" s="67"/>
      <c r="P834" s="67"/>
      <c r="Q834" s="67"/>
      <c r="R834" s="61"/>
      <c r="S834" s="62"/>
      <c r="T834" s="50"/>
      <c r="U834" s="64"/>
      <c r="V834" s="64"/>
      <c r="W834" s="50"/>
      <c r="X834" s="64"/>
      <c r="Y834" s="64"/>
      <c r="Z834" s="50"/>
      <c r="AA834" s="44"/>
      <c r="AB834" s="26"/>
    </row>
    <row r="835" spans="1:28" ht="12.95" customHeight="1">
      <c r="A835" s="66"/>
      <c r="B835" s="65"/>
      <c r="C835" s="45"/>
      <c r="D835" s="53"/>
      <c r="E835" s="53"/>
      <c r="F835" s="53"/>
      <c r="G835" s="45"/>
      <c r="H835" s="45"/>
      <c r="I835" s="45"/>
      <c r="J835" s="45"/>
      <c r="K835" s="45"/>
      <c r="L835" s="45"/>
      <c r="M835" s="45"/>
      <c r="N835" s="45"/>
      <c r="O835" s="68"/>
      <c r="P835" s="68"/>
      <c r="Q835" s="68"/>
      <c r="R835" s="57"/>
      <c r="S835" s="57"/>
      <c r="T835" s="47"/>
      <c r="U835" s="47"/>
      <c r="V835" s="47"/>
      <c r="W835" s="47"/>
      <c r="X835" s="47"/>
      <c r="Y835" s="47"/>
      <c r="Z835" s="47"/>
      <c r="AA835" s="26"/>
      <c r="AB835" s="26"/>
    </row>
    <row r="836" spans="1:28" ht="19.5" thickBot="1">
      <c r="A836" s="443" t="s">
        <v>72</v>
      </c>
      <c r="B836" s="444"/>
      <c r="C836" s="443" t="s">
        <v>23</v>
      </c>
      <c r="D836" s="447"/>
      <c r="E836" s="447"/>
      <c r="F836" s="448"/>
      <c r="G836" s="231" t="str">
        <f>IF(SUMIF(AA802:AB833,"10％",W802:Z833)=0,"",SUMIF(AA802:AB833,"10％",W802:Z833))</f>
        <v/>
      </c>
      <c r="H836" s="231"/>
      <c r="I836" s="231"/>
      <c r="J836" s="231"/>
      <c r="K836" s="451" t="s">
        <v>59</v>
      </c>
      <c r="L836" s="451"/>
      <c r="M836" s="451"/>
      <c r="N836" s="451"/>
      <c r="O836" s="231" t="str">
        <f>IF(SUMIF(AA802:AB833,"8%軽",W802:Z833)=0,"",SUMIF(AA802:AB833,"8%軽",W802:Z833))</f>
        <v/>
      </c>
      <c r="P836" s="231"/>
      <c r="Q836" s="231"/>
      <c r="R836" s="231"/>
      <c r="S836" s="451" t="s">
        <v>71</v>
      </c>
      <c r="T836" s="451"/>
      <c r="U836" s="451"/>
      <c r="V836" s="451"/>
      <c r="W836" s="231" t="str">
        <f>IF(SUMIF(AA802:AB833,"非",W802:Z833)=0,"",SUMIF(AA802:AB833,"非",W802:Z833))</f>
        <v/>
      </c>
      <c r="X836" s="231"/>
      <c r="Y836" s="231"/>
      <c r="Z836" s="231"/>
    </row>
    <row r="837" spans="1:28">
      <c r="A837" s="445"/>
      <c r="B837" s="446"/>
      <c r="C837" s="445"/>
      <c r="D837" s="449"/>
      <c r="E837" s="449"/>
      <c r="F837" s="450"/>
      <c r="G837" s="231"/>
      <c r="H837" s="231"/>
      <c r="I837" s="231"/>
      <c r="J837" s="231"/>
      <c r="K837" s="451"/>
      <c r="L837" s="451"/>
      <c r="M837" s="451"/>
      <c r="N837" s="451"/>
      <c r="O837" s="231"/>
      <c r="P837" s="231"/>
      <c r="Q837" s="231"/>
      <c r="R837" s="231"/>
      <c r="S837" s="451"/>
      <c r="T837" s="451"/>
      <c r="U837" s="451"/>
      <c r="V837" s="451"/>
      <c r="W837" s="231"/>
      <c r="X837" s="231"/>
      <c r="Y837" s="231"/>
      <c r="Z837" s="231"/>
    </row>
  </sheetData>
  <sheetProtection formatCells="0"/>
  <mergeCells count="2693">
    <mergeCell ref="AA5:AB6"/>
    <mergeCell ref="A7:B8"/>
    <mergeCell ref="C7:N8"/>
    <mergeCell ref="O7:Q8"/>
    <mergeCell ref="R7:S8"/>
    <mergeCell ref="T7:V8"/>
    <mergeCell ref="W7:Z8"/>
    <mergeCell ref="AA7:AB8"/>
    <mergeCell ref="A5:B6"/>
    <mergeCell ref="C5:N6"/>
    <mergeCell ref="O5:Q6"/>
    <mergeCell ref="R5:S6"/>
    <mergeCell ref="T5:V6"/>
    <mergeCell ref="W5:Z6"/>
    <mergeCell ref="A1:AB2"/>
    <mergeCell ref="T3:U4"/>
    <mergeCell ref="V3:V4"/>
    <mergeCell ref="W3:W4"/>
    <mergeCell ref="X3:X4"/>
    <mergeCell ref="Y3:Y4"/>
    <mergeCell ref="Z3:Z4"/>
    <mergeCell ref="AA3:AA4"/>
    <mergeCell ref="AB3:AB4"/>
    <mergeCell ref="AA13:AB14"/>
    <mergeCell ref="A15:B16"/>
    <mergeCell ref="C15:N16"/>
    <mergeCell ref="O15:Q16"/>
    <mergeCell ref="R15:S16"/>
    <mergeCell ref="T15:V16"/>
    <mergeCell ref="W15:Z16"/>
    <mergeCell ref="AA15:AB16"/>
    <mergeCell ref="A13:B14"/>
    <mergeCell ref="C13:N14"/>
    <mergeCell ref="O13:Q14"/>
    <mergeCell ref="R13:S14"/>
    <mergeCell ref="T13:V14"/>
    <mergeCell ref="W13:Z14"/>
    <mergeCell ref="AA9:AB10"/>
    <mergeCell ref="A11:B12"/>
    <mergeCell ref="C11:N12"/>
    <mergeCell ref="O11:Q12"/>
    <mergeCell ref="R11:S12"/>
    <mergeCell ref="T11:V12"/>
    <mergeCell ref="W11:Z12"/>
    <mergeCell ref="AA11:AB12"/>
    <mergeCell ref="A9:B10"/>
    <mergeCell ref="C9:N10"/>
    <mergeCell ref="O9:Q10"/>
    <mergeCell ref="R9:S10"/>
    <mergeCell ref="T9:V10"/>
    <mergeCell ref="W9:Z10"/>
    <mergeCell ref="AA21:AB22"/>
    <mergeCell ref="A23:B24"/>
    <mergeCell ref="C23:N24"/>
    <mergeCell ref="O23:Q24"/>
    <mergeCell ref="R23:S24"/>
    <mergeCell ref="T23:V24"/>
    <mergeCell ref="W23:Z24"/>
    <mergeCell ref="AA23:AB24"/>
    <mergeCell ref="A21:B22"/>
    <mergeCell ref="C21:N22"/>
    <mergeCell ref="O21:Q22"/>
    <mergeCell ref="R21:S22"/>
    <mergeCell ref="T21:V22"/>
    <mergeCell ref="W21:Z22"/>
    <mergeCell ref="AA17:AB18"/>
    <mergeCell ref="A19:B20"/>
    <mergeCell ref="C19:N20"/>
    <mergeCell ref="O19:Q20"/>
    <mergeCell ref="R19:S20"/>
    <mergeCell ref="T19:V20"/>
    <mergeCell ref="W19:Z20"/>
    <mergeCell ref="AA19:AB20"/>
    <mergeCell ref="A17:B18"/>
    <mergeCell ref="C17:N18"/>
    <mergeCell ref="O17:Q18"/>
    <mergeCell ref="R17:S18"/>
    <mergeCell ref="T17:V18"/>
    <mergeCell ref="W17:Z18"/>
    <mergeCell ref="AA29:AB30"/>
    <mergeCell ref="A31:B32"/>
    <mergeCell ref="C31:N32"/>
    <mergeCell ref="O31:Q32"/>
    <mergeCell ref="R31:S32"/>
    <mergeCell ref="T31:V32"/>
    <mergeCell ref="W31:Z32"/>
    <mergeCell ref="AA31:AB32"/>
    <mergeCell ref="A29:B30"/>
    <mergeCell ref="C29:N30"/>
    <mergeCell ref="O29:Q30"/>
    <mergeCell ref="R29:S30"/>
    <mergeCell ref="T29:V30"/>
    <mergeCell ref="W29:Z30"/>
    <mergeCell ref="AA25:AB26"/>
    <mergeCell ref="A27:B28"/>
    <mergeCell ref="C27:N28"/>
    <mergeCell ref="O27:Q28"/>
    <mergeCell ref="R27:S28"/>
    <mergeCell ref="T27:V28"/>
    <mergeCell ref="W27:Z28"/>
    <mergeCell ref="AA27:AB28"/>
    <mergeCell ref="A25:B26"/>
    <mergeCell ref="C25:N26"/>
    <mergeCell ref="O25:Q26"/>
    <mergeCell ref="R25:S26"/>
    <mergeCell ref="T25:V26"/>
    <mergeCell ref="W25:Z26"/>
    <mergeCell ref="W36:Z37"/>
    <mergeCell ref="A38:B39"/>
    <mergeCell ref="C38:F39"/>
    <mergeCell ref="G38:J39"/>
    <mergeCell ref="K38:N39"/>
    <mergeCell ref="O38:R39"/>
    <mergeCell ref="S38:V39"/>
    <mergeCell ref="W38:Z39"/>
    <mergeCell ref="A36:B37"/>
    <mergeCell ref="C36:F37"/>
    <mergeCell ref="G36:J37"/>
    <mergeCell ref="K36:N37"/>
    <mergeCell ref="O36:R37"/>
    <mergeCell ref="S36:V37"/>
    <mergeCell ref="AA33:AB34"/>
    <mergeCell ref="A33:B34"/>
    <mergeCell ref="C33:N34"/>
    <mergeCell ref="O33:Q34"/>
    <mergeCell ref="R33:S34"/>
    <mergeCell ref="T33:V34"/>
    <mergeCell ref="W33:Z34"/>
    <mergeCell ref="AA44:AB45"/>
    <mergeCell ref="A46:B47"/>
    <mergeCell ref="C46:N47"/>
    <mergeCell ref="O46:Q47"/>
    <mergeCell ref="R46:S47"/>
    <mergeCell ref="T46:V47"/>
    <mergeCell ref="W46:Z47"/>
    <mergeCell ref="AA46:AB47"/>
    <mergeCell ref="A44:B45"/>
    <mergeCell ref="C44:N45"/>
    <mergeCell ref="O44:Q45"/>
    <mergeCell ref="R44:S45"/>
    <mergeCell ref="T44:V45"/>
    <mergeCell ref="W44:Z45"/>
    <mergeCell ref="A40:AB41"/>
    <mergeCell ref="T42:U43"/>
    <mergeCell ref="V42:V43"/>
    <mergeCell ref="W42:W43"/>
    <mergeCell ref="X42:X43"/>
    <mergeCell ref="Y42:Y43"/>
    <mergeCell ref="Z42:Z43"/>
    <mergeCell ref="AA42:AA43"/>
    <mergeCell ref="AB42:AB43"/>
    <mergeCell ref="AA52:AB53"/>
    <mergeCell ref="A54:B55"/>
    <mergeCell ref="C54:N55"/>
    <mergeCell ref="O54:Q55"/>
    <mergeCell ref="R54:S55"/>
    <mergeCell ref="T54:V55"/>
    <mergeCell ref="W54:Z55"/>
    <mergeCell ref="AA54:AB55"/>
    <mergeCell ref="A52:B53"/>
    <mergeCell ref="C52:N53"/>
    <mergeCell ref="O52:Q53"/>
    <mergeCell ref="R52:S53"/>
    <mergeCell ref="T52:V53"/>
    <mergeCell ref="W52:Z53"/>
    <mergeCell ref="AA48:AB49"/>
    <mergeCell ref="A50:B51"/>
    <mergeCell ref="C50:N51"/>
    <mergeCell ref="O50:Q51"/>
    <mergeCell ref="R50:S51"/>
    <mergeCell ref="T50:V51"/>
    <mergeCell ref="W50:Z51"/>
    <mergeCell ref="AA50:AB51"/>
    <mergeCell ref="A48:B49"/>
    <mergeCell ref="C48:N49"/>
    <mergeCell ref="O48:Q49"/>
    <mergeCell ref="R48:S49"/>
    <mergeCell ref="T48:V49"/>
    <mergeCell ref="W48:Z49"/>
    <mergeCell ref="AA60:AB61"/>
    <mergeCell ref="A62:B63"/>
    <mergeCell ref="C62:N63"/>
    <mergeCell ref="O62:Q63"/>
    <mergeCell ref="R62:S63"/>
    <mergeCell ref="T62:V63"/>
    <mergeCell ref="W62:Z63"/>
    <mergeCell ref="AA62:AB63"/>
    <mergeCell ref="A60:B61"/>
    <mergeCell ref="C60:N61"/>
    <mergeCell ref="O60:Q61"/>
    <mergeCell ref="R60:S61"/>
    <mergeCell ref="T60:V61"/>
    <mergeCell ref="W60:Z61"/>
    <mergeCell ref="AA56:AB57"/>
    <mergeCell ref="A58:B59"/>
    <mergeCell ref="C58:N59"/>
    <mergeCell ref="O58:Q59"/>
    <mergeCell ref="R58:S59"/>
    <mergeCell ref="T58:V59"/>
    <mergeCell ref="W58:Z59"/>
    <mergeCell ref="AA58:AB59"/>
    <mergeCell ref="A56:B57"/>
    <mergeCell ref="C56:N57"/>
    <mergeCell ref="O56:Q57"/>
    <mergeCell ref="R56:S57"/>
    <mergeCell ref="T56:V57"/>
    <mergeCell ref="W56:Z57"/>
    <mergeCell ref="AA68:AB69"/>
    <mergeCell ref="A70:B71"/>
    <mergeCell ref="C70:N71"/>
    <mergeCell ref="O70:Q71"/>
    <mergeCell ref="R70:S71"/>
    <mergeCell ref="T70:V71"/>
    <mergeCell ref="W70:Z71"/>
    <mergeCell ref="AA70:AB71"/>
    <mergeCell ref="A68:B69"/>
    <mergeCell ref="C68:N69"/>
    <mergeCell ref="O68:Q69"/>
    <mergeCell ref="R68:S69"/>
    <mergeCell ref="T68:V69"/>
    <mergeCell ref="W68:Z69"/>
    <mergeCell ref="AA64:AB65"/>
    <mergeCell ref="A66:B67"/>
    <mergeCell ref="C66:N67"/>
    <mergeCell ref="O66:Q67"/>
    <mergeCell ref="R66:S67"/>
    <mergeCell ref="T66:V67"/>
    <mergeCell ref="W66:Z67"/>
    <mergeCell ref="AA66:AB67"/>
    <mergeCell ref="A64:B65"/>
    <mergeCell ref="C64:N65"/>
    <mergeCell ref="O64:Q65"/>
    <mergeCell ref="R64:S65"/>
    <mergeCell ref="T64:V65"/>
    <mergeCell ref="W64:Z65"/>
    <mergeCell ref="AA76:AB77"/>
    <mergeCell ref="A80:B81"/>
    <mergeCell ref="C80:F81"/>
    <mergeCell ref="G80:J81"/>
    <mergeCell ref="K80:N81"/>
    <mergeCell ref="O80:R81"/>
    <mergeCell ref="S80:V81"/>
    <mergeCell ref="W80:Z81"/>
    <mergeCell ref="A76:B77"/>
    <mergeCell ref="C76:N77"/>
    <mergeCell ref="O76:Q77"/>
    <mergeCell ref="R76:S77"/>
    <mergeCell ref="T76:V77"/>
    <mergeCell ref="W76:Z77"/>
    <mergeCell ref="AA72:AB73"/>
    <mergeCell ref="A74:B75"/>
    <mergeCell ref="C74:N75"/>
    <mergeCell ref="O74:Q75"/>
    <mergeCell ref="R74:S75"/>
    <mergeCell ref="T74:V75"/>
    <mergeCell ref="W74:Z75"/>
    <mergeCell ref="AA74:AB75"/>
    <mergeCell ref="A72:B73"/>
    <mergeCell ref="C72:N73"/>
    <mergeCell ref="O72:Q73"/>
    <mergeCell ref="R72:S73"/>
    <mergeCell ref="T72:V73"/>
    <mergeCell ref="W72:Z73"/>
    <mergeCell ref="AA86:AB87"/>
    <mergeCell ref="A88:B89"/>
    <mergeCell ref="C88:N89"/>
    <mergeCell ref="O88:Q89"/>
    <mergeCell ref="R88:S89"/>
    <mergeCell ref="T88:V89"/>
    <mergeCell ref="W88:Z89"/>
    <mergeCell ref="AA88:AB89"/>
    <mergeCell ref="A86:B87"/>
    <mergeCell ref="C86:N87"/>
    <mergeCell ref="O86:Q87"/>
    <mergeCell ref="R86:S87"/>
    <mergeCell ref="T86:V87"/>
    <mergeCell ref="W86:Z87"/>
    <mergeCell ref="A82:AB83"/>
    <mergeCell ref="T84:U85"/>
    <mergeCell ref="V84:V85"/>
    <mergeCell ref="W84:W85"/>
    <mergeCell ref="X84:X85"/>
    <mergeCell ref="Y84:Y85"/>
    <mergeCell ref="Z84:Z85"/>
    <mergeCell ref="AA84:AA85"/>
    <mergeCell ref="AB84:AB85"/>
    <mergeCell ref="AA94:AB95"/>
    <mergeCell ref="A96:B97"/>
    <mergeCell ref="C96:N97"/>
    <mergeCell ref="O96:Q97"/>
    <mergeCell ref="R96:S97"/>
    <mergeCell ref="T96:V97"/>
    <mergeCell ref="W96:Z97"/>
    <mergeCell ref="AA96:AB97"/>
    <mergeCell ref="A94:B95"/>
    <mergeCell ref="C94:N95"/>
    <mergeCell ref="O94:Q95"/>
    <mergeCell ref="R94:S95"/>
    <mergeCell ref="T94:V95"/>
    <mergeCell ref="W94:Z95"/>
    <mergeCell ref="AA90:AB91"/>
    <mergeCell ref="A92:B93"/>
    <mergeCell ref="C92:N93"/>
    <mergeCell ref="O92:Q93"/>
    <mergeCell ref="R92:S93"/>
    <mergeCell ref="T92:V93"/>
    <mergeCell ref="W92:Z93"/>
    <mergeCell ref="AA92:AB93"/>
    <mergeCell ref="A90:B91"/>
    <mergeCell ref="C90:N91"/>
    <mergeCell ref="O90:Q91"/>
    <mergeCell ref="R90:S91"/>
    <mergeCell ref="T90:V91"/>
    <mergeCell ref="W90:Z91"/>
    <mergeCell ref="AA102:AB103"/>
    <mergeCell ref="A104:B105"/>
    <mergeCell ref="C104:N105"/>
    <mergeCell ref="O104:Q105"/>
    <mergeCell ref="R104:S105"/>
    <mergeCell ref="T104:V105"/>
    <mergeCell ref="W104:Z105"/>
    <mergeCell ref="AA104:AB105"/>
    <mergeCell ref="A102:B103"/>
    <mergeCell ref="C102:N103"/>
    <mergeCell ref="O102:Q103"/>
    <mergeCell ref="R102:S103"/>
    <mergeCell ref="T102:V103"/>
    <mergeCell ref="W102:Z103"/>
    <mergeCell ref="AA98:AB99"/>
    <mergeCell ref="A100:B101"/>
    <mergeCell ref="C100:N101"/>
    <mergeCell ref="O100:Q101"/>
    <mergeCell ref="R100:S101"/>
    <mergeCell ref="T100:V101"/>
    <mergeCell ref="W100:Z101"/>
    <mergeCell ref="AA100:AB101"/>
    <mergeCell ref="A98:B99"/>
    <mergeCell ref="C98:N99"/>
    <mergeCell ref="O98:Q99"/>
    <mergeCell ref="R98:S99"/>
    <mergeCell ref="T98:V99"/>
    <mergeCell ref="W98:Z99"/>
    <mergeCell ref="AA110:AB111"/>
    <mergeCell ref="A112:B113"/>
    <mergeCell ref="C112:N113"/>
    <mergeCell ref="O112:Q113"/>
    <mergeCell ref="R112:S113"/>
    <mergeCell ref="T112:V113"/>
    <mergeCell ref="W112:Z113"/>
    <mergeCell ref="AA112:AB113"/>
    <mergeCell ref="A110:B111"/>
    <mergeCell ref="C110:N111"/>
    <mergeCell ref="O110:Q111"/>
    <mergeCell ref="R110:S111"/>
    <mergeCell ref="T110:V111"/>
    <mergeCell ref="W110:Z111"/>
    <mergeCell ref="AA106:AB107"/>
    <mergeCell ref="A108:B109"/>
    <mergeCell ref="C108:N109"/>
    <mergeCell ref="O108:Q109"/>
    <mergeCell ref="R108:S109"/>
    <mergeCell ref="T108:V109"/>
    <mergeCell ref="W108:Z109"/>
    <mergeCell ref="AA108:AB109"/>
    <mergeCell ref="A106:B107"/>
    <mergeCell ref="C106:N107"/>
    <mergeCell ref="O106:Q107"/>
    <mergeCell ref="R106:S107"/>
    <mergeCell ref="T106:V107"/>
    <mergeCell ref="W106:Z107"/>
    <mergeCell ref="AA118:AB119"/>
    <mergeCell ref="A122:B123"/>
    <mergeCell ref="C122:F123"/>
    <mergeCell ref="G122:J123"/>
    <mergeCell ref="K122:N123"/>
    <mergeCell ref="O122:R123"/>
    <mergeCell ref="S122:V123"/>
    <mergeCell ref="W122:Z123"/>
    <mergeCell ref="A118:B119"/>
    <mergeCell ref="C118:N119"/>
    <mergeCell ref="O118:Q119"/>
    <mergeCell ref="R118:S119"/>
    <mergeCell ref="T118:V119"/>
    <mergeCell ref="W118:Z119"/>
    <mergeCell ref="AA114:AB115"/>
    <mergeCell ref="A116:B117"/>
    <mergeCell ref="C116:N117"/>
    <mergeCell ref="O116:Q117"/>
    <mergeCell ref="R116:S117"/>
    <mergeCell ref="T116:V117"/>
    <mergeCell ref="W116:Z117"/>
    <mergeCell ref="AA116:AB117"/>
    <mergeCell ref="A114:B115"/>
    <mergeCell ref="C114:N115"/>
    <mergeCell ref="O114:Q115"/>
    <mergeCell ref="R114:S115"/>
    <mergeCell ref="T114:V115"/>
    <mergeCell ref="W114:Z115"/>
    <mergeCell ref="AA128:AB129"/>
    <mergeCell ref="A130:B131"/>
    <mergeCell ref="C130:N131"/>
    <mergeCell ref="O130:Q131"/>
    <mergeCell ref="R130:S131"/>
    <mergeCell ref="T130:V131"/>
    <mergeCell ref="W130:Z131"/>
    <mergeCell ref="AA130:AB131"/>
    <mergeCell ref="A128:B129"/>
    <mergeCell ref="C128:N129"/>
    <mergeCell ref="O128:Q129"/>
    <mergeCell ref="R128:S129"/>
    <mergeCell ref="T128:V129"/>
    <mergeCell ref="W128:Z129"/>
    <mergeCell ref="A124:AB125"/>
    <mergeCell ref="T126:U127"/>
    <mergeCell ref="V126:V127"/>
    <mergeCell ref="W126:W127"/>
    <mergeCell ref="X126:X127"/>
    <mergeCell ref="Y126:Y127"/>
    <mergeCell ref="Z126:Z127"/>
    <mergeCell ref="AA126:AA127"/>
    <mergeCell ref="AB126:AB127"/>
    <mergeCell ref="AA136:AB137"/>
    <mergeCell ref="A138:B139"/>
    <mergeCell ref="C138:N139"/>
    <mergeCell ref="O138:Q139"/>
    <mergeCell ref="R138:S139"/>
    <mergeCell ref="T138:V139"/>
    <mergeCell ref="W138:Z139"/>
    <mergeCell ref="AA138:AB139"/>
    <mergeCell ref="A136:B137"/>
    <mergeCell ref="C136:N137"/>
    <mergeCell ref="O136:Q137"/>
    <mergeCell ref="R136:S137"/>
    <mergeCell ref="T136:V137"/>
    <mergeCell ref="W136:Z137"/>
    <mergeCell ref="AA132:AB133"/>
    <mergeCell ref="A134:B135"/>
    <mergeCell ref="C134:N135"/>
    <mergeCell ref="O134:Q135"/>
    <mergeCell ref="R134:S135"/>
    <mergeCell ref="T134:V135"/>
    <mergeCell ref="W134:Z135"/>
    <mergeCell ref="AA134:AB135"/>
    <mergeCell ref="A132:B133"/>
    <mergeCell ref="C132:N133"/>
    <mergeCell ref="O132:Q133"/>
    <mergeCell ref="R132:S133"/>
    <mergeCell ref="T132:V133"/>
    <mergeCell ref="W132:Z133"/>
    <mergeCell ref="AA144:AB145"/>
    <mergeCell ref="A146:B147"/>
    <mergeCell ref="C146:N147"/>
    <mergeCell ref="O146:Q147"/>
    <mergeCell ref="R146:S147"/>
    <mergeCell ref="T146:V147"/>
    <mergeCell ref="W146:Z147"/>
    <mergeCell ref="AA146:AB147"/>
    <mergeCell ref="A144:B145"/>
    <mergeCell ref="C144:N145"/>
    <mergeCell ref="O144:Q145"/>
    <mergeCell ref="R144:S145"/>
    <mergeCell ref="T144:V145"/>
    <mergeCell ref="W144:Z145"/>
    <mergeCell ref="AA140:AB141"/>
    <mergeCell ref="A142:B143"/>
    <mergeCell ref="C142:N143"/>
    <mergeCell ref="O142:Q143"/>
    <mergeCell ref="R142:S143"/>
    <mergeCell ref="T142:V143"/>
    <mergeCell ref="W142:Z143"/>
    <mergeCell ref="AA142:AB143"/>
    <mergeCell ref="A140:B141"/>
    <mergeCell ref="C140:N141"/>
    <mergeCell ref="O140:Q141"/>
    <mergeCell ref="R140:S141"/>
    <mergeCell ref="T140:V141"/>
    <mergeCell ref="W140:Z141"/>
    <mergeCell ref="AA152:AB153"/>
    <mergeCell ref="A154:B155"/>
    <mergeCell ref="C154:N155"/>
    <mergeCell ref="O154:Q155"/>
    <mergeCell ref="R154:S155"/>
    <mergeCell ref="T154:V155"/>
    <mergeCell ref="W154:Z155"/>
    <mergeCell ref="AA154:AB155"/>
    <mergeCell ref="A152:B153"/>
    <mergeCell ref="C152:N153"/>
    <mergeCell ref="O152:Q153"/>
    <mergeCell ref="R152:S153"/>
    <mergeCell ref="T152:V153"/>
    <mergeCell ref="W152:Z153"/>
    <mergeCell ref="AA148:AB149"/>
    <mergeCell ref="A150:B151"/>
    <mergeCell ref="C150:N151"/>
    <mergeCell ref="O150:Q151"/>
    <mergeCell ref="R150:S151"/>
    <mergeCell ref="T150:V151"/>
    <mergeCell ref="W150:Z151"/>
    <mergeCell ref="AA150:AB151"/>
    <mergeCell ref="A148:B149"/>
    <mergeCell ref="C148:N149"/>
    <mergeCell ref="O148:Q149"/>
    <mergeCell ref="R148:S149"/>
    <mergeCell ref="T148:V149"/>
    <mergeCell ref="W148:Z149"/>
    <mergeCell ref="AA160:AB161"/>
    <mergeCell ref="A164:B165"/>
    <mergeCell ref="C164:F165"/>
    <mergeCell ref="G164:J165"/>
    <mergeCell ref="K164:N165"/>
    <mergeCell ref="O164:R165"/>
    <mergeCell ref="S164:V165"/>
    <mergeCell ref="W164:Z165"/>
    <mergeCell ref="A160:B161"/>
    <mergeCell ref="C160:N161"/>
    <mergeCell ref="O160:Q161"/>
    <mergeCell ref="R160:S161"/>
    <mergeCell ref="T160:V161"/>
    <mergeCell ref="W160:Z161"/>
    <mergeCell ref="AA156:AB157"/>
    <mergeCell ref="A158:B159"/>
    <mergeCell ref="C158:N159"/>
    <mergeCell ref="O158:Q159"/>
    <mergeCell ref="R158:S159"/>
    <mergeCell ref="T158:V159"/>
    <mergeCell ref="W158:Z159"/>
    <mergeCell ref="AA158:AB159"/>
    <mergeCell ref="A156:B157"/>
    <mergeCell ref="C156:N157"/>
    <mergeCell ref="O156:Q157"/>
    <mergeCell ref="R156:S157"/>
    <mergeCell ref="T156:V157"/>
    <mergeCell ref="W156:Z157"/>
    <mergeCell ref="AA170:AB171"/>
    <mergeCell ref="A172:B173"/>
    <mergeCell ref="C172:N173"/>
    <mergeCell ref="O172:Q173"/>
    <mergeCell ref="R172:S173"/>
    <mergeCell ref="T172:V173"/>
    <mergeCell ref="W172:Z173"/>
    <mergeCell ref="AA172:AB173"/>
    <mergeCell ref="A170:B171"/>
    <mergeCell ref="C170:N171"/>
    <mergeCell ref="O170:Q171"/>
    <mergeCell ref="R170:S171"/>
    <mergeCell ref="T170:V171"/>
    <mergeCell ref="W170:Z171"/>
    <mergeCell ref="A166:AB167"/>
    <mergeCell ref="T168:U169"/>
    <mergeCell ref="V168:V169"/>
    <mergeCell ref="W168:W169"/>
    <mergeCell ref="X168:X169"/>
    <mergeCell ref="Y168:Y169"/>
    <mergeCell ref="Z168:Z169"/>
    <mergeCell ref="AA168:AA169"/>
    <mergeCell ref="AB168:AB169"/>
    <mergeCell ref="AA178:AB179"/>
    <mergeCell ref="A180:B181"/>
    <mergeCell ref="C180:N181"/>
    <mergeCell ref="O180:Q181"/>
    <mergeCell ref="R180:S181"/>
    <mergeCell ref="T180:V181"/>
    <mergeCell ref="W180:Z181"/>
    <mergeCell ref="AA180:AB181"/>
    <mergeCell ref="A178:B179"/>
    <mergeCell ref="C178:N179"/>
    <mergeCell ref="O178:Q179"/>
    <mergeCell ref="R178:S179"/>
    <mergeCell ref="T178:V179"/>
    <mergeCell ref="W178:Z179"/>
    <mergeCell ref="AA174:AB175"/>
    <mergeCell ref="A176:B177"/>
    <mergeCell ref="C176:N177"/>
    <mergeCell ref="O176:Q177"/>
    <mergeCell ref="R176:S177"/>
    <mergeCell ref="T176:V177"/>
    <mergeCell ref="W176:Z177"/>
    <mergeCell ref="AA176:AB177"/>
    <mergeCell ref="A174:B175"/>
    <mergeCell ref="C174:N175"/>
    <mergeCell ref="O174:Q175"/>
    <mergeCell ref="R174:S175"/>
    <mergeCell ref="T174:V175"/>
    <mergeCell ref="W174:Z175"/>
    <mergeCell ref="AA186:AB187"/>
    <mergeCell ref="A188:B189"/>
    <mergeCell ref="C188:N189"/>
    <mergeCell ref="O188:Q189"/>
    <mergeCell ref="R188:S189"/>
    <mergeCell ref="T188:V189"/>
    <mergeCell ref="W188:Z189"/>
    <mergeCell ref="AA188:AB189"/>
    <mergeCell ref="A186:B187"/>
    <mergeCell ref="C186:N187"/>
    <mergeCell ref="O186:Q187"/>
    <mergeCell ref="R186:S187"/>
    <mergeCell ref="T186:V187"/>
    <mergeCell ref="W186:Z187"/>
    <mergeCell ref="AA182:AB183"/>
    <mergeCell ref="A184:B185"/>
    <mergeCell ref="C184:N185"/>
    <mergeCell ref="O184:Q185"/>
    <mergeCell ref="R184:S185"/>
    <mergeCell ref="T184:V185"/>
    <mergeCell ref="W184:Z185"/>
    <mergeCell ref="AA184:AB185"/>
    <mergeCell ref="A182:B183"/>
    <mergeCell ref="C182:N183"/>
    <mergeCell ref="O182:Q183"/>
    <mergeCell ref="R182:S183"/>
    <mergeCell ref="T182:V183"/>
    <mergeCell ref="W182:Z183"/>
    <mergeCell ref="AA194:AB195"/>
    <mergeCell ref="A196:B197"/>
    <mergeCell ref="C196:N197"/>
    <mergeCell ref="O196:Q197"/>
    <mergeCell ref="R196:S197"/>
    <mergeCell ref="T196:V197"/>
    <mergeCell ref="W196:Z197"/>
    <mergeCell ref="AA196:AB197"/>
    <mergeCell ref="A194:B195"/>
    <mergeCell ref="C194:N195"/>
    <mergeCell ref="O194:Q195"/>
    <mergeCell ref="R194:S195"/>
    <mergeCell ref="T194:V195"/>
    <mergeCell ref="W194:Z195"/>
    <mergeCell ref="AA190:AB191"/>
    <mergeCell ref="A192:B193"/>
    <mergeCell ref="C192:N193"/>
    <mergeCell ref="O192:Q193"/>
    <mergeCell ref="R192:S193"/>
    <mergeCell ref="T192:V193"/>
    <mergeCell ref="W192:Z193"/>
    <mergeCell ref="AA192:AB193"/>
    <mergeCell ref="A190:B191"/>
    <mergeCell ref="C190:N191"/>
    <mergeCell ref="O190:Q191"/>
    <mergeCell ref="R190:S191"/>
    <mergeCell ref="T190:V191"/>
    <mergeCell ref="W190:Z191"/>
    <mergeCell ref="AA202:AB203"/>
    <mergeCell ref="A206:B207"/>
    <mergeCell ref="C206:F207"/>
    <mergeCell ref="G206:J207"/>
    <mergeCell ref="K206:N207"/>
    <mergeCell ref="O206:R207"/>
    <mergeCell ref="S206:V207"/>
    <mergeCell ref="W206:Z207"/>
    <mergeCell ref="A202:B203"/>
    <mergeCell ref="C202:N203"/>
    <mergeCell ref="O202:Q203"/>
    <mergeCell ref="R202:S203"/>
    <mergeCell ref="T202:V203"/>
    <mergeCell ref="W202:Z203"/>
    <mergeCell ref="AA198:AB199"/>
    <mergeCell ref="A200:B201"/>
    <mergeCell ref="C200:N201"/>
    <mergeCell ref="O200:Q201"/>
    <mergeCell ref="R200:S201"/>
    <mergeCell ref="T200:V201"/>
    <mergeCell ref="W200:Z201"/>
    <mergeCell ref="AA200:AB201"/>
    <mergeCell ref="A198:B199"/>
    <mergeCell ref="C198:N199"/>
    <mergeCell ref="O198:Q199"/>
    <mergeCell ref="R198:S199"/>
    <mergeCell ref="T198:V199"/>
    <mergeCell ref="W198:Z199"/>
    <mergeCell ref="AA212:AB213"/>
    <mergeCell ref="A214:B215"/>
    <mergeCell ref="C214:N215"/>
    <mergeCell ref="O214:Q215"/>
    <mergeCell ref="R214:S215"/>
    <mergeCell ref="T214:V215"/>
    <mergeCell ref="W214:Z215"/>
    <mergeCell ref="AA214:AB215"/>
    <mergeCell ref="A212:B213"/>
    <mergeCell ref="C212:N213"/>
    <mergeCell ref="O212:Q213"/>
    <mergeCell ref="R212:S213"/>
    <mergeCell ref="T212:V213"/>
    <mergeCell ref="W212:Z213"/>
    <mergeCell ref="A208:AB209"/>
    <mergeCell ref="T210:U211"/>
    <mergeCell ref="V210:V211"/>
    <mergeCell ref="W210:W211"/>
    <mergeCell ref="X210:X211"/>
    <mergeCell ref="Y210:Y211"/>
    <mergeCell ref="Z210:Z211"/>
    <mergeCell ref="AA210:AA211"/>
    <mergeCell ref="AB210:AB211"/>
    <mergeCell ref="AA220:AB221"/>
    <mergeCell ref="A222:B223"/>
    <mergeCell ref="C222:N223"/>
    <mergeCell ref="O222:Q223"/>
    <mergeCell ref="R222:S223"/>
    <mergeCell ref="T222:V223"/>
    <mergeCell ref="W222:Z223"/>
    <mergeCell ref="AA222:AB223"/>
    <mergeCell ref="A220:B221"/>
    <mergeCell ref="C220:N221"/>
    <mergeCell ref="O220:Q221"/>
    <mergeCell ref="R220:S221"/>
    <mergeCell ref="T220:V221"/>
    <mergeCell ref="W220:Z221"/>
    <mergeCell ref="AA216:AB217"/>
    <mergeCell ref="A218:B219"/>
    <mergeCell ref="C218:N219"/>
    <mergeCell ref="O218:Q219"/>
    <mergeCell ref="R218:S219"/>
    <mergeCell ref="T218:V219"/>
    <mergeCell ref="W218:Z219"/>
    <mergeCell ref="AA218:AB219"/>
    <mergeCell ref="A216:B217"/>
    <mergeCell ref="C216:N217"/>
    <mergeCell ref="O216:Q217"/>
    <mergeCell ref="R216:S217"/>
    <mergeCell ref="T216:V217"/>
    <mergeCell ref="W216:Z217"/>
    <mergeCell ref="AA228:AB229"/>
    <mergeCell ref="A230:B231"/>
    <mergeCell ref="C230:N231"/>
    <mergeCell ref="O230:Q231"/>
    <mergeCell ref="R230:S231"/>
    <mergeCell ref="T230:V231"/>
    <mergeCell ref="W230:Z231"/>
    <mergeCell ref="AA230:AB231"/>
    <mergeCell ref="A228:B229"/>
    <mergeCell ref="C228:N229"/>
    <mergeCell ref="O228:Q229"/>
    <mergeCell ref="R228:S229"/>
    <mergeCell ref="T228:V229"/>
    <mergeCell ref="W228:Z229"/>
    <mergeCell ref="AA224:AB225"/>
    <mergeCell ref="A226:B227"/>
    <mergeCell ref="C226:N227"/>
    <mergeCell ref="O226:Q227"/>
    <mergeCell ref="R226:S227"/>
    <mergeCell ref="T226:V227"/>
    <mergeCell ref="W226:Z227"/>
    <mergeCell ref="AA226:AB227"/>
    <mergeCell ref="A224:B225"/>
    <mergeCell ref="C224:N225"/>
    <mergeCell ref="O224:Q225"/>
    <mergeCell ref="R224:S225"/>
    <mergeCell ref="T224:V225"/>
    <mergeCell ref="W224:Z225"/>
    <mergeCell ref="AA236:AB237"/>
    <mergeCell ref="A238:B239"/>
    <mergeCell ref="C238:N239"/>
    <mergeCell ref="O238:Q239"/>
    <mergeCell ref="R238:S239"/>
    <mergeCell ref="T238:V239"/>
    <mergeCell ref="W238:Z239"/>
    <mergeCell ref="AA238:AB239"/>
    <mergeCell ref="A236:B237"/>
    <mergeCell ref="C236:N237"/>
    <mergeCell ref="O236:Q237"/>
    <mergeCell ref="R236:S237"/>
    <mergeCell ref="T236:V237"/>
    <mergeCell ref="W236:Z237"/>
    <mergeCell ref="AA232:AB233"/>
    <mergeCell ref="A234:B235"/>
    <mergeCell ref="C234:N235"/>
    <mergeCell ref="O234:Q235"/>
    <mergeCell ref="R234:S235"/>
    <mergeCell ref="T234:V235"/>
    <mergeCell ref="W234:Z235"/>
    <mergeCell ref="AA234:AB235"/>
    <mergeCell ref="A232:B233"/>
    <mergeCell ref="C232:N233"/>
    <mergeCell ref="O232:Q233"/>
    <mergeCell ref="R232:S233"/>
    <mergeCell ref="T232:V233"/>
    <mergeCell ref="W232:Z233"/>
    <mergeCell ref="AA244:AB245"/>
    <mergeCell ref="A248:B249"/>
    <mergeCell ref="C248:F249"/>
    <mergeCell ref="G248:J249"/>
    <mergeCell ref="K248:N249"/>
    <mergeCell ref="O248:R249"/>
    <mergeCell ref="S248:V249"/>
    <mergeCell ref="W248:Z249"/>
    <mergeCell ref="A244:B245"/>
    <mergeCell ref="C244:N245"/>
    <mergeCell ref="O244:Q245"/>
    <mergeCell ref="R244:S245"/>
    <mergeCell ref="T244:V245"/>
    <mergeCell ref="W244:Z245"/>
    <mergeCell ref="AA240:AB241"/>
    <mergeCell ref="A242:B243"/>
    <mergeCell ref="C242:N243"/>
    <mergeCell ref="O242:Q243"/>
    <mergeCell ref="R242:S243"/>
    <mergeCell ref="T242:V243"/>
    <mergeCell ref="W242:Z243"/>
    <mergeCell ref="AA242:AB243"/>
    <mergeCell ref="A240:B241"/>
    <mergeCell ref="C240:N241"/>
    <mergeCell ref="O240:Q241"/>
    <mergeCell ref="R240:S241"/>
    <mergeCell ref="T240:V241"/>
    <mergeCell ref="W240:Z241"/>
    <mergeCell ref="AA254:AB255"/>
    <mergeCell ref="A256:B257"/>
    <mergeCell ref="C256:N257"/>
    <mergeCell ref="O256:Q257"/>
    <mergeCell ref="R256:S257"/>
    <mergeCell ref="T256:V257"/>
    <mergeCell ref="W256:Z257"/>
    <mergeCell ref="AA256:AB257"/>
    <mergeCell ref="A254:B255"/>
    <mergeCell ref="C254:N255"/>
    <mergeCell ref="O254:Q255"/>
    <mergeCell ref="R254:S255"/>
    <mergeCell ref="T254:V255"/>
    <mergeCell ref="W254:Z255"/>
    <mergeCell ref="A250:AB251"/>
    <mergeCell ref="T252:U253"/>
    <mergeCell ref="V252:V253"/>
    <mergeCell ref="W252:W253"/>
    <mergeCell ref="X252:X253"/>
    <mergeCell ref="Y252:Y253"/>
    <mergeCell ref="Z252:Z253"/>
    <mergeCell ref="AA252:AA253"/>
    <mergeCell ref="AB252:AB253"/>
    <mergeCell ref="AA262:AB263"/>
    <mergeCell ref="A264:B265"/>
    <mergeCell ref="C264:N265"/>
    <mergeCell ref="O264:Q265"/>
    <mergeCell ref="R264:S265"/>
    <mergeCell ref="T264:V265"/>
    <mergeCell ref="W264:Z265"/>
    <mergeCell ref="AA264:AB265"/>
    <mergeCell ref="A262:B263"/>
    <mergeCell ref="C262:N263"/>
    <mergeCell ref="O262:Q263"/>
    <mergeCell ref="R262:S263"/>
    <mergeCell ref="T262:V263"/>
    <mergeCell ref="W262:Z263"/>
    <mergeCell ref="AA258:AB259"/>
    <mergeCell ref="A260:B261"/>
    <mergeCell ref="C260:N261"/>
    <mergeCell ref="O260:Q261"/>
    <mergeCell ref="R260:S261"/>
    <mergeCell ref="T260:V261"/>
    <mergeCell ref="W260:Z261"/>
    <mergeCell ref="AA260:AB261"/>
    <mergeCell ref="A258:B259"/>
    <mergeCell ref="C258:N259"/>
    <mergeCell ref="O258:Q259"/>
    <mergeCell ref="R258:S259"/>
    <mergeCell ref="T258:V259"/>
    <mergeCell ref="W258:Z259"/>
    <mergeCell ref="AA270:AB271"/>
    <mergeCell ref="A272:B273"/>
    <mergeCell ref="C272:N273"/>
    <mergeCell ref="O272:Q273"/>
    <mergeCell ref="R272:S273"/>
    <mergeCell ref="T272:V273"/>
    <mergeCell ref="W272:Z273"/>
    <mergeCell ref="AA272:AB273"/>
    <mergeCell ref="A270:B271"/>
    <mergeCell ref="C270:N271"/>
    <mergeCell ref="O270:Q271"/>
    <mergeCell ref="R270:S271"/>
    <mergeCell ref="T270:V271"/>
    <mergeCell ref="W270:Z271"/>
    <mergeCell ref="AA266:AB267"/>
    <mergeCell ref="A268:B269"/>
    <mergeCell ref="C268:N269"/>
    <mergeCell ref="O268:Q269"/>
    <mergeCell ref="R268:S269"/>
    <mergeCell ref="T268:V269"/>
    <mergeCell ref="W268:Z269"/>
    <mergeCell ref="AA268:AB269"/>
    <mergeCell ref="A266:B267"/>
    <mergeCell ref="C266:N267"/>
    <mergeCell ref="O266:Q267"/>
    <mergeCell ref="R266:S267"/>
    <mergeCell ref="T266:V267"/>
    <mergeCell ref="W266:Z267"/>
    <mergeCell ref="AA278:AB279"/>
    <mergeCell ref="A280:B281"/>
    <mergeCell ref="C280:N281"/>
    <mergeCell ref="O280:Q281"/>
    <mergeCell ref="R280:S281"/>
    <mergeCell ref="T280:V281"/>
    <mergeCell ref="W280:Z281"/>
    <mergeCell ref="AA280:AB281"/>
    <mergeCell ref="A278:B279"/>
    <mergeCell ref="C278:N279"/>
    <mergeCell ref="O278:Q279"/>
    <mergeCell ref="R278:S279"/>
    <mergeCell ref="T278:V279"/>
    <mergeCell ref="W278:Z279"/>
    <mergeCell ref="AA274:AB275"/>
    <mergeCell ref="A276:B277"/>
    <mergeCell ref="C276:N277"/>
    <mergeCell ref="O276:Q277"/>
    <mergeCell ref="R276:S277"/>
    <mergeCell ref="T276:V277"/>
    <mergeCell ref="W276:Z277"/>
    <mergeCell ref="AA276:AB277"/>
    <mergeCell ref="A274:B275"/>
    <mergeCell ref="C274:N275"/>
    <mergeCell ref="O274:Q275"/>
    <mergeCell ref="R274:S275"/>
    <mergeCell ref="T274:V275"/>
    <mergeCell ref="W274:Z275"/>
    <mergeCell ref="AA286:AB287"/>
    <mergeCell ref="A290:B291"/>
    <mergeCell ref="C290:F291"/>
    <mergeCell ref="G290:J291"/>
    <mergeCell ref="K290:N291"/>
    <mergeCell ref="O290:R291"/>
    <mergeCell ref="S290:V291"/>
    <mergeCell ref="W290:Z291"/>
    <mergeCell ref="A286:B287"/>
    <mergeCell ref="C286:N287"/>
    <mergeCell ref="O286:Q287"/>
    <mergeCell ref="R286:S287"/>
    <mergeCell ref="T286:V287"/>
    <mergeCell ref="W286:Z287"/>
    <mergeCell ref="AA282:AB283"/>
    <mergeCell ref="A284:B285"/>
    <mergeCell ref="C284:N285"/>
    <mergeCell ref="O284:Q285"/>
    <mergeCell ref="R284:S285"/>
    <mergeCell ref="T284:V285"/>
    <mergeCell ref="W284:Z285"/>
    <mergeCell ref="AA284:AB285"/>
    <mergeCell ref="A282:B283"/>
    <mergeCell ref="C282:N283"/>
    <mergeCell ref="O282:Q283"/>
    <mergeCell ref="R282:S283"/>
    <mergeCell ref="T282:V283"/>
    <mergeCell ref="W282:Z283"/>
    <mergeCell ref="AA296:AB297"/>
    <mergeCell ref="A298:B299"/>
    <mergeCell ref="C298:N299"/>
    <mergeCell ref="O298:Q299"/>
    <mergeCell ref="R298:S299"/>
    <mergeCell ref="T298:V299"/>
    <mergeCell ref="W298:Z299"/>
    <mergeCell ref="AA298:AB299"/>
    <mergeCell ref="A296:B297"/>
    <mergeCell ref="C296:N297"/>
    <mergeCell ref="O296:Q297"/>
    <mergeCell ref="R296:S297"/>
    <mergeCell ref="T296:V297"/>
    <mergeCell ref="W296:Z297"/>
    <mergeCell ref="A292:AB293"/>
    <mergeCell ref="T294:U295"/>
    <mergeCell ref="V294:V295"/>
    <mergeCell ref="W294:W295"/>
    <mergeCell ref="X294:X295"/>
    <mergeCell ref="Y294:Y295"/>
    <mergeCell ref="Z294:Z295"/>
    <mergeCell ref="AA294:AA295"/>
    <mergeCell ref="AB294:AB295"/>
    <mergeCell ref="AA304:AB305"/>
    <mergeCell ref="A306:B307"/>
    <mergeCell ref="C306:N307"/>
    <mergeCell ref="O306:Q307"/>
    <mergeCell ref="R306:S307"/>
    <mergeCell ref="T306:V307"/>
    <mergeCell ref="W306:Z307"/>
    <mergeCell ref="AA306:AB307"/>
    <mergeCell ref="A304:B305"/>
    <mergeCell ref="C304:N305"/>
    <mergeCell ref="O304:Q305"/>
    <mergeCell ref="R304:S305"/>
    <mergeCell ref="T304:V305"/>
    <mergeCell ref="W304:Z305"/>
    <mergeCell ref="AA300:AB301"/>
    <mergeCell ref="A302:B303"/>
    <mergeCell ref="C302:N303"/>
    <mergeCell ref="O302:Q303"/>
    <mergeCell ref="R302:S303"/>
    <mergeCell ref="T302:V303"/>
    <mergeCell ref="W302:Z303"/>
    <mergeCell ref="AA302:AB303"/>
    <mergeCell ref="A300:B301"/>
    <mergeCell ref="C300:N301"/>
    <mergeCell ref="O300:Q301"/>
    <mergeCell ref="R300:S301"/>
    <mergeCell ref="T300:V301"/>
    <mergeCell ref="W300:Z301"/>
    <mergeCell ref="AA312:AB313"/>
    <mergeCell ref="A314:B315"/>
    <mergeCell ref="C314:N315"/>
    <mergeCell ref="O314:Q315"/>
    <mergeCell ref="R314:S315"/>
    <mergeCell ref="T314:V315"/>
    <mergeCell ref="W314:Z315"/>
    <mergeCell ref="AA314:AB315"/>
    <mergeCell ref="A312:B313"/>
    <mergeCell ref="C312:N313"/>
    <mergeCell ref="O312:Q313"/>
    <mergeCell ref="R312:S313"/>
    <mergeCell ref="T312:V313"/>
    <mergeCell ref="W312:Z313"/>
    <mergeCell ref="AA308:AB309"/>
    <mergeCell ref="A310:B311"/>
    <mergeCell ref="C310:N311"/>
    <mergeCell ref="O310:Q311"/>
    <mergeCell ref="R310:S311"/>
    <mergeCell ref="T310:V311"/>
    <mergeCell ref="W310:Z311"/>
    <mergeCell ref="AA310:AB311"/>
    <mergeCell ref="A308:B309"/>
    <mergeCell ref="C308:N309"/>
    <mergeCell ref="O308:Q309"/>
    <mergeCell ref="R308:S309"/>
    <mergeCell ref="T308:V309"/>
    <mergeCell ref="W308:Z309"/>
    <mergeCell ref="AA320:AB321"/>
    <mergeCell ref="A322:B323"/>
    <mergeCell ref="C322:N323"/>
    <mergeCell ref="O322:Q323"/>
    <mergeCell ref="R322:S323"/>
    <mergeCell ref="T322:V323"/>
    <mergeCell ref="W322:Z323"/>
    <mergeCell ref="AA322:AB323"/>
    <mergeCell ref="A320:B321"/>
    <mergeCell ref="C320:N321"/>
    <mergeCell ref="O320:Q321"/>
    <mergeCell ref="R320:S321"/>
    <mergeCell ref="T320:V321"/>
    <mergeCell ref="W320:Z321"/>
    <mergeCell ref="AA316:AB317"/>
    <mergeCell ref="A318:B319"/>
    <mergeCell ref="C318:N319"/>
    <mergeCell ref="O318:Q319"/>
    <mergeCell ref="R318:S319"/>
    <mergeCell ref="T318:V319"/>
    <mergeCell ref="W318:Z319"/>
    <mergeCell ref="AA318:AB319"/>
    <mergeCell ref="A316:B317"/>
    <mergeCell ref="C316:N317"/>
    <mergeCell ref="O316:Q317"/>
    <mergeCell ref="R316:S317"/>
    <mergeCell ref="T316:V317"/>
    <mergeCell ref="W316:Z317"/>
    <mergeCell ref="AA328:AB329"/>
    <mergeCell ref="A332:B333"/>
    <mergeCell ref="C332:F333"/>
    <mergeCell ref="G332:J333"/>
    <mergeCell ref="K332:N333"/>
    <mergeCell ref="O332:R333"/>
    <mergeCell ref="S332:V333"/>
    <mergeCell ref="W332:Z333"/>
    <mergeCell ref="A328:B329"/>
    <mergeCell ref="C328:N329"/>
    <mergeCell ref="O328:Q329"/>
    <mergeCell ref="R328:S329"/>
    <mergeCell ref="T328:V329"/>
    <mergeCell ref="W328:Z329"/>
    <mergeCell ref="AA324:AB325"/>
    <mergeCell ref="A326:B327"/>
    <mergeCell ref="C326:N327"/>
    <mergeCell ref="O326:Q327"/>
    <mergeCell ref="R326:S327"/>
    <mergeCell ref="T326:V327"/>
    <mergeCell ref="W326:Z327"/>
    <mergeCell ref="AA326:AB327"/>
    <mergeCell ref="A324:B325"/>
    <mergeCell ref="C324:N325"/>
    <mergeCell ref="O324:Q325"/>
    <mergeCell ref="R324:S325"/>
    <mergeCell ref="T324:V325"/>
    <mergeCell ref="W324:Z325"/>
    <mergeCell ref="AA338:AB339"/>
    <mergeCell ref="A340:B341"/>
    <mergeCell ref="C340:N341"/>
    <mergeCell ref="O340:Q341"/>
    <mergeCell ref="R340:S341"/>
    <mergeCell ref="T340:V341"/>
    <mergeCell ref="W340:Z341"/>
    <mergeCell ref="AA340:AB341"/>
    <mergeCell ref="A338:B339"/>
    <mergeCell ref="C338:N339"/>
    <mergeCell ref="O338:Q339"/>
    <mergeCell ref="R338:S339"/>
    <mergeCell ref="T338:V339"/>
    <mergeCell ref="W338:Z339"/>
    <mergeCell ref="A334:AB335"/>
    <mergeCell ref="T336:U337"/>
    <mergeCell ref="V336:V337"/>
    <mergeCell ref="W336:W337"/>
    <mergeCell ref="X336:X337"/>
    <mergeCell ref="Y336:Y337"/>
    <mergeCell ref="Z336:Z337"/>
    <mergeCell ref="AA336:AA337"/>
    <mergeCell ref="AB336:AB337"/>
    <mergeCell ref="AA346:AB347"/>
    <mergeCell ref="A348:B349"/>
    <mergeCell ref="C348:N349"/>
    <mergeCell ref="O348:Q349"/>
    <mergeCell ref="R348:S349"/>
    <mergeCell ref="T348:V349"/>
    <mergeCell ref="W348:Z349"/>
    <mergeCell ref="AA348:AB349"/>
    <mergeCell ref="A346:B347"/>
    <mergeCell ref="C346:N347"/>
    <mergeCell ref="O346:Q347"/>
    <mergeCell ref="R346:S347"/>
    <mergeCell ref="T346:V347"/>
    <mergeCell ref="W346:Z347"/>
    <mergeCell ref="AA342:AB343"/>
    <mergeCell ref="A344:B345"/>
    <mergeCell ref="C344:N345"/>
    <mergeCell ref="O344:Q345"/>
    <mergeCell ref="R344:S345"/>
    <mergeCell ref="T344:V345"/>
    <mergeCell ref="W344:Z345"/>
    <mergeCell ref="AA344:AB345"/>
    <mergeCell ref="A342:B343"/>
    <mergeCell ref="C342:N343"/>
    <mergeCell ref="O342:Q343"/>
    <mergeCell ref="R342:S343"/>
    <mergeCell ref="T342:V343"/>
    <mergeCell ref="W342:Z343"/>
    <mergeCell ref="AA354:AB355"/>
    <mergeCell ref="A356:B357"/>
    <mergeCell ref="C356:N357"/>
    <mergeCell ref="O356:Q357"/>
    <mergeCell ref="R356:S357"/>
    <mergeCell ref="T356:V357"/>
    <mergeCell ref="W356:Z357"/>
    <mergeCell ref="AA356:AB357"/>
    <mergeCell ref="A354:B355"/>
    <mergeCell ref="C354:N355"/>
    <mergeCell ref="O354:Q355"/>
    <mergeCell ref="R354:S355"/>
    <mergeCell ref="T354:V355"/>
    <mergeCell ref="W354:Z355"/>
    <mergeCell ref="AA350:AB351"/>
    <mergeCell ref="A352:B353"/>
    <mergeCell ref="C352:N353"/>
    <mergeCell ref="O352:Q353"/>
    <mergeCell ref="R352:S353"/>
    <mergeCell ref="T352:V353"/>
    <mergeCell ref="W352:Z353"/>
    <mergeCell ref="AA352:AB353"/>
    <mergeCell ref="A350:B351"/>
    <mergeCell ref="C350:N351"/>
    <mergeCell ref="O350:Q351"/>
    <mergeCell ref="R350:S351"/>
    <mergeCell ref="T350:V351"/>
    <mergeCell ref="W350:Z351"/>
    <mergeCell ref="AA362:AB363"/>
    <mergeCell ref="A364:B365"/>
    <mergeCell ref="C364:N365"/>
    <mergeCell ref="O364:Q365"/>
    <mergeCell ref="R364:S365"/>
    <mergeCell ref="T364:V365"/>
    <mergeCell ref="W364:Z365"/>
    <mergeCell ref="AA364:AB365"/>
    <mergeCell ref="A362:B363"/>
    <mergeCell ref="C362:N363"/>
    <mergeCell ref="O362:Q363"/>
    <mergeCell ref="R362:S363"/>
    <mergeCell ref="T362:V363"/>
    <mergeCell ref="W362:Z363"/>
    <mergeCell ref="AA358:AB359"/>
    <mergeCell ref="A360:B361"/>
    <mergeCell ref="C360:N361"/>
    <mergeCell ref="O360:Q361"/>
    <mergeCell ref="R360:S361"/>
    <mergeCell ref="T360:V361"/>
    <mergeCell ref="W360:Z361"/>
    <mergeCell ref="AA360:AB361"/>
    <mergeCell ref="A358:B359"/>
    <mergeCell ref="C358:N359"/>
    <mergeCell ref="O358:Q359"/>
    <mergeCell ref="R358:S359"/>
    <mergeCell ref="T358:V359"/>
    <mergeCell ref="W358:Z359"/>
    <mergeCell ref="AA370:AB371"/>
    <mergeCell ref="A374:B375"/>
    <mergeCell ref="C374:F375"/>
    <mergeCell ref="G374:J375"/>
    <mergeCell ref="K374:N375"/>
    <mergeCell ref="O374:R375"/>
    <mergeCell ref="S374:V375"/>
    <mergeCell ref="W374:Z375"/>
    <mergeCell ref="A370:B371"/>
    <mergeCell ref="C370:N371"/>
    <mergeCell ref="O370:Q371"/>
    <mergeCell ref="R370:S371"/>
    <mergeCell ref="T370:V371"/>
    <mergeCell ref="W370:Z371"/>
    <mergeCell ref="AA366:AB367"/>
    <mergeCell ref="A368:B369"/>
    <mergeCell ref="C368:N369"/>
    <mergeCell ref="O368:Q369"/>
    <mergeCell ref="R368:S369"/>
    <mergeCell ref="T368:V369"/>
    <mergeCell ref="W368:Z369"/>
    <mergeCell ref="AA368:AB369"/>
    <mergeCell ref="A366:B367"/>
    <mergeCell ref="C366:N367"/>
    <mergeCell ref="O366:Q367"/>
    <mergeCell ref="R366:S367"/>
    <mergeCell ref="T366:V367"/>
    <mergeCell ref="W366:Z367"/>
    <mergeCell ref="AA380:AB381"/>
    <mergeCell ref="A382:B383"/>
    <mergeCell ref="C382:N383"/>
    <mergeCell ref="O382:Q383"/>
    <mergeCell ref="R382:S383"/>
    <mergeCell ref="T382:V383"/>
    <mergeCell ref="W382:Z383"/>
    <mergeCell ref="AA382:AB383"/>
    <mergeCell ref="A380:B381"/>
    <mergeCell ref="C380:N381"/>
    <mergeCell ref="O380:Q381"/>
    <mergeCell ref="R380:S381"/>
    <mergeCell ref="T380:V381"/>
    <mergeCell ref="W380:Z381"/>
    <mergeCell ref="A376:AB377"/>
    <mergeCell ref="T378:U379"/>
    <mergeCell ref="V378:V379"/>
    <mergeCell ref="W378:W379"/>
    <mergeCell ref="X378:X379"/>
    <mergeCell ref="Y378:Y379"/>
    <mergeCell ref="Z378:Z379"/>
    <mergeCell ref="AA378:AA379"/>
    <mergeCell ref="AB378:AB379"/>
    <mergeCell ref="AA388:AB389"/>
    <mergeCell ref="A390:B391"/>
    <mergeCell ref="C390:N391"/>
    <mergeCell ref="O390:Q391"/>
    <mergeCell ref="R390:S391"/>
    <mergeCell ref="T390:V391"/>
    <mergeCell ref="W390:Z391"/>
    <mergeCell ref="AA390:AB391"/>
    <mergeCell ref="A388:B389"/>
    <mergeCell ref="C388:N389"/>
    <mergeCell ref="O388:Q389"/>
    <mergeCell ref="R388:S389"/>
    <mergeCell ref="T388:V389"/>
    <mergeCell ref="W388:Z389"/>
    <mergeCell ref="AA384:AB385"/>
    <mergeCell ref="A386:B387"/>
    <mergeCell ref="C386:N387"/>
    <mergeCell ref="O386:Q387"/>
    <mergeCell ref="R386:S387"/>
    <mergeCell ref="T386:V387"/>
    <mergeCell ref="W386:Z387"/>
    <mergeCell ref="AA386:AB387"/>
    <mergeCell ref="A384:B385"/>
    <mergeCell ref="C384:N385"/>
    <mergeCell ref="O384:Q385"/>
    <mergeCell ref="R384:S385"/>
    <mergeCell ref="T384:V385"/>
    <mergeCell ref="W384:Z385"/>
    <mergeCell ref="AA396:AB397"/>
    <mergeCell ref="A398:B399"/>
    <mergeCell ref="C398:N399"/>
    <mergeCell ref="O398:Q399"/>
    <mergeCell ref="R398:S399"/>
    <mergeCell ref="T398:V399"/>
    <mergeCell ref="W398:Z399"/>
    <mergeCell ref="AA398:AB399"/>
    <mergeCell ref="A396:B397"/>
    <mergeCell ref="C396:N397"/>
    <mergeCell ref="O396:Q397"/>
    <mergeCell ref="R396:S397"/>
    <mergeCell ref="T396:V397"/>
    <mergeCell ref="W396:Z397"/>
    <mergeCell ref="AA392:AB393"/>
    <mergeCell ref="A394:B395"/>
    <mergeCell ref="C394:N395"/>
    <mergeCell ref="O394:Q395"/>
    <mergeCell ref="R394:S395"/>
    <mergeCell ref="T394:V395"/>
    <mergeCell ref="W394:Z395"/>
    <mergeCell ref="AA394:AB395"/>
    <mergeCell ref="A392:B393"/>
    <mergeCell ref="C392:N393"/>
    <mergeCell ref="O392:Q393"/>
    <mergeCell ref="R392:S393"/>
    <mergeCell ref="T392:V393"/>
    <mergeCell ref="W392:Z393"/>
    <mergeCell ref="AA404:AB405"/>
    <mergeCell ref="A406:B407"/>
    <mergeCell ref="C406:N407"/>
    <mergeCell ref="O406:Q407"/>
    <mergeCell ref="R406:S407"/>
    <mergeCell ref="T406:V407"/>
    <mergeCell ref="W406:Z407"/>
    <mergeCell ref="AA406:AB407"/>
    <mergeCell ref="A404:B405"/>
    <mergeCell ref="C404:N405"/>
    <mergeCell ref="O404:Q405"/>
    <mergeCell ref="R404:S405"/>
    <mergeCell ref="T404:V405"/>
    <mergeCell ref="W404:Z405"/>
    <mergeCell ref="AA400:AB401"/>
    <mergeCell ref="A402:B403"/>
    <mergeCell ref="C402:N403"/>
    <mergeCell ref="O402:Q403"/>
    <mergeCell ref="R402:S403"/>
    <mergeCell ref="T402:V403"/>
    <mergeCell ref="W402:Z403"/>
    <mergeCell ref="AA402:AB403"/>
    <mergeCell ref="A400:B401"/>
    <mergeCell ref="C400:N401"/>
    <mergeCell ref="O400:Q401"/>
    <mergeCell ref="R400:S401"/>
    <mergeCell ref="T400:V401"/>
    <mergeCell ref="W400:Z401"/>
    <mergeCell ref="AA412:AB413"/>
    <mergeCell ref="A416:B417"/>
    <mergeCell ref="C416:F417"/>
    <mergeCell ref="G416:J417"/>
    <mergeCell ref="K416:N417"/>
    <mergeCell ref="O416:R417"/>
    <mergeCell ref="S416:V417"/>
    <mergeCell ref="W416:Z417"/>
    <mergeCell ref="A412:B413"/>
    <mergeCell ref="C412:N413"/>
    <mergeCell ref="O412:Q413"/>
    <mergeCell ref="R412:S413"/>
    <mergeCell ref="T412:V413"/>
    <mergeCell ref="W412:Z413"/>
    <mergeCell ref="AA408:AB409"/>
    <mergeCell ref="A410:B411"/>
    <mergeCell ref="C410:N411"/>
    <mergeCell ref="O410:Q411"/>
    <mergeCell ref="R410:S411"/>
    <mergeCell ref="T410:V411"/>
    <mergeCell ref="W410:Z411"/>
    <mergeCell ref="AA410:AB411"/>
    <mergeCell ref="A408:B409"/>
    <mergeCell ref="C408:N409"/>
    <mergeCell ref="O408:Q409"/>
    <mergeCell ref="R408:S409"/>
    <mergeCell ref="T408:V409"/>
    <mergeCell ref="W408:Z409"/>
    <mergeCell ref="AA422:AB423"/>
    <mergeCell ref="A424:B425"/>
    <mergeCell ref="C424:N425"/>
    <mergeCell ref="O424:Q425"/>
    <mergeCell ref="R424:S425"/>
    <mergeCell ref="T424:V425"/>
    <mergeCell ref="W424:Z425"/>
    <mergeCell ref="AA424:AB425"/>
    <mergeCell ref="A422:B423"/>
    <mergeCell ref="C422:N423"/>
    <mergeCell ref="O422:Q423"/>
    <mergeCell ref="R422:S423"/>
    <mergeCell ref="T422:V423"/>
    <mergeCell ref="W422:Z423"/>
    <mergeCell ref="A418:AB419"/>
    <mergeCell ref="T420:U421"/>
    <mergeCell ref="V420:V421"/>
    <mergeCell ref="W420:W421"/>
    <mergeCell ref="X420:X421"/>
    <mergeCell ref="Y420:Y421"/>
    <mergeCell ref="Z420:Z421"/>
    <mergeCell ref="AA420:AA421"/>
    <mergeCell ref="AB420:AB421"/>
    <mergeCell ref="AA430:AB431"/>
    <mergeCell ref="A432:B433"/>
    <mergeCell ref="C432:N433"/>
    <mergeCell ref="O432:Q433"/>
    <mergeCell ref="R432:S433"/>
    <mergeCell ref="T432:V433"/>
    <mergeCell ref="W432:Z433"/>
    <mergeCell ref="AA432:AB433"/>
    <mergeCell ref="A430:B431"/>
    <mergeCell ref="C430:N431"/>
    <mergeCell ref="O430:Q431"/>
    <mergeCell ref="R430:S431"/>
    <mergeCell ref="T430:V431"/>
    <mergeCell ref="W430:Z431"/>
    <mergeCell ref="AA426:AB427"/>
    <mergeCell ref="A428:B429"/>
    <mergeCell ref="C428:N429"/>
    <mergeCell ref="O428:Q429"/>
    <mergeCell ref="R428:S429"/>
    <mergeCell ref="T428:V429"/>
    <mergeCell ref="W428:Z429"/>
    <mergeCell ref="AA428:AB429"/>
    <mergeCell ref="A426:B427"/>
    <mergeCell ref="C426:N427"/>
    <mergeCell ref="O426:Q427"/>
    <mergeCell ref="R426:S427"/>
    <mergeCell ref="T426:V427"/>
    <mergeCell ref="W426:Z427"/>
    <mergeCell ref="AA438:AB439"/>
    <mergeCell ref="A440:B441"/>
    <mergeCell ref="C440:N441"/>
    <mergeCell ref="O440:Q441"/>
    <mergeCell ref="R440:S441"/>
    <mergeCell ref="T440:V441"/>
    <mergeCell ref="W440:Z441"/>
    <mergeCell ref="AA440:AB441"/>
    <mergeCell ref="A438:B439"/>
    <mergeCell ref="C438:N439"/>
    <mergeCell ref="O438:Q439"/>
    <mergeCell ref="R438:S439"/>
    <mergeCell ref="T438:V439"/>
    <mergeCell ref="W438:Z439"/>
    <mergeCell ref="AA434:AB435"/>
    <mergeCell ref="A436:B437"/>
    <mergeCell ref="C436:N437"/>
    <mergeCell ref="O436:Q437"/>
    <mergeCell ref="R436:S437"/>
    <mergeCell ref="T436:V437"/>
    <mergeCell ref="W436:Z437"/>
    <mergeCell ref="AA436:AB437"/>
    <mergeCell ref="A434:B435"/>
    <mergeCell ref="C434:N435"/>
    <mergeCell ref="O434:Q435"/>
    <mergeCell ref="R434:S435"/>
    <mergeCell ref="T434:V435"/>
    <mergeCell ref="W434:Z435"/>
    <mergeCell ref="AA446:AB447"/>
    <mergeCell ref="A448:B449"/>
    <mergeCell ref="C448:N449"/>
    <mergeCell ref="O448:Q449"/>
    <mergeCell ref="R448:S449"/>
    <mergeCell ref="T448:V449"/>
    <mergeCell ref="W448:Z449"/>
    <mergeCell ref="AA448:AB449"/>
    <mergeCell ref="A446:B447"/>
    <mergeCell ref="C446:N447"/>
    <mergeCell ref="O446:Q447"/>
    <mergeCell ref="R446:S447"/>
    <mergeCell ref="T446:V447"/>
    <mergeCell ref="W446:Z447"/>
    <mergeCell ref="AA442:AB443"/>
    <mergeCell ref="A444:B445"/>
    <mergeCell ref="C444:N445"/>
    <mergeCell ref="O444:Q445"/>
    <mergeCell ref="R444:S445"/>
    <mergeCell ref="T444:V445"/>
    <mergeCell ref="W444:Z445"/>
    <mergeCell ref="AA444:AB445"/>
    <mergeCell ref="A442:B443"/>
    <mergeCell ref="C442:N443"/>
    <mergeCell ref="O442:Q443"/>
    <mergeCell ref="R442:S443"/>
    <mergeCell ref="T442:V443"/>
    <mergeCell ref="W442:Z443"/>
    <mergeCell ref="AA454:AB455"/>
    <mergeCell ref="A458:B459"/>
    <mergeCell ref="C458:F459"/>
    <mergeCell ref="G458:J459"/>
    <mergeCell ref="K458:N459"/>
    <mergeCell ref="O458:R459"/>
    <mergeCell ref="S458:V459"/>
    <mergeCell ref="W458:Z459"/>
    <mergeCell ref="A454:B455"/>
    <mergeCell ref="C454:N455"/>
    <mergeCell ref="O454:Q455"/>
    <mergeCell ref="R454:S455"/>
    <mergeCell ref="T454:V455"/>
    <mergeCell ref="W454:Z455"/>
    <mergeCell ref="AA450:AB451"/>
    <mergeCell ref="A452:B453"/>
    <mergeCell ref="C452:N453"/>
    <mergeCell ref="O452:Q453"/>
    <mergeCell ref="R452:S453"/>
    <mergeCell ref="T452:V453"/>
    <mergeCell ref="W452:Z453"/>
    <mergeCell ref="AA452:AB453"/>
    <mergeCell ref="A450:B451"/>
    <mergeCell ref="C450:N451"/>
    <mergeCell ref="O450:Q451"/>
    <mergeCell ref="R450:S451"/>
    <mergeCell ref="T450:V451"/>
    <mergeCell ref="W450:Z451"/>
    <mergeCell ref="AA464:AB465"/>
    <mergeCell ref="A466:B467"/>
    <mergeCell ref="C466:N467"/>
    <mergeCell ref="O466:Q467"/>
    <mergeCell ref="R466:S467"/>
    <mergeCell ref="T466:V467"/>
    <mergeCell ref="W466:Z467"/>
    <mergeCell ref="AA466:AB467"/>
    <mergeCell ref="A464:B465"/>
    <mergeCell ref="C464:N465"/>
    <mergeCell ref="O464:Q465"/>
    <mergeCell ref="R464:S465"/>
    <mergeCell ref="T464:V465"/>
    <mergeCell ref="W464:Z465"/>
    <mergeCell ref="A460:AB461"/>
    <mergeCell ref="T462:U463"/>
    <mergeCell ref="V462:V463"/>
    <mergeCell ref="W462:W463"/>
    <mergeCell ref="X462:X463"/>
    <mergeCell ref="Y462:Y463"/>
    <mergeCell ref="Z462:Z463"/>
    <mergeCell ref="AA462:AA463"/>
    <mergeCell ref="AB462:AB463"/>
    <mergeCell ref="AA472:AB473"/>
    <mergeCell ref="A474:B475"/>
    <mergeCell ref="C474:N475"/>
    <mergeCell ref="O474:Q475"/>
    <mergeCell ref="R474:S475"/>
    <mergeCell ref="T474:V475"/>
    <mergeCell ref="W474:Z475"/>
    <mergeCell ref="AA474:AB475"/>
    <mergeCell ref="A472:B473"/>
    <mergeCell ref="C472:N473"/>
    <mergeCell ref="O472:Q473"/>
    <mergeCell ref="R472:S473"/>
    <mergeCell ref="T472:V473"/>
    <mergeCell ref="W472:Z473"/>
    <mergeCell ref="AA468:AB469"/>
    <mergeCell ref="A470:B471"/>
    <mergeCell ref="C470:N471"/>
    <mergeCell ref="O470:Q471"/>
    <mergeCell ref="R470:S471"/>
    <mergeCell ref="T470:V471"/>
    <mergeCell ref="W470:Z471"/>
    <mergeCell ref="AA470:AB471"/>
    <mergeCell ref="A468:B469"/>
    <mergeCell ref="C468:N469"/>
    <mergeCell ref="O468:Q469"/>
    <mergeCell ref="R468:S469"/>
    <mergeCell ref="T468:V469"/>
    <mergeCell ref="W468:Z469"/>
    <mergeCell ref="AA480:AB481"/>
    <mergeCell ref="A482:B483"/>
    <mergeCell ref="C482:N483"/>
    <mergeCell ref="O482:Q483"/>
    <mergeCell ref="R482:S483"/>
    <mergeCell ref="T482:V483"/>
    <mergeCell ref="W482:Z483"/>
    <mergeCell ref="AA482:AB483"/>
    <mergeCell ref="A480:B481"/>
    <mergeCell ref="C480:N481"/>
    <mergeCell ref="O480:Q481"/>
    <mergeCell ref="R480:S481"/>
    <mergeCell ref="T480:V481"/>
    <mergeCell ref="W480:Z481"/>
    <mergeCell ref="AA476:AB477"/>
    <mergeCell ref="A478:B479"/>
    <mergeCell ref="C478:N479"/>
    <mergeCell ref="O478:Q479"/>
    <mergeCell ref="R478:S479"/>
    <mergeCell ref="T478:V479"/>
    <mergeCell ref="W478:Z479"/>
    <mergeCell ref="AA478:AB479"/>
    <mergeCell ref="A476:B477"/>
    <mergeCell ref="C476:N477"/>
    <mergeCell ref="O476:Q477"/>
    <mergeCell ref="R476:S477"/>
    <mergeCell ref="T476:V477"/>
    <mergeCell ref="W476:Z477"/>
    <mergeCell ref="AA488:AB489"/>
    <mergeCell ref="A490:B491"/>
    <mergeCell ref="C490:N491"/>
    <mergeCell ref="O490:Q491"/>
    <mergeCell ref="R490:S491"/>
    <mergeCell ref="T490:V491"/>
    <mergeCell ref="W490:Z491"/>
    <mergeCell ref="AA490:AB491"/>
    <mergeCell ref="A488:B489"/>
    <mergeCell ref="C488:N489"/>
    <mergeCell ref="O488:Q489"/>
    <mergeCell ref="R488:S489"/>
    <mergeCell ref="T488:V489"/>
    <mergeCell ref="W488:Z489"/>
    <mergeCell ref="AA484:AB485"/>
    <mergeCell ref="A486:B487"/>
    <mergeCell ref="C486:N487"/>
    <mergeCell ref="O486:Q487"/>
    <mergeCell ref="R486:S487"/>
    <mergeCell ref="T486:V487"/>
    <mergeCell ref="W486:Z487"/>
    <mergeCell ref="AA486:AB487"/>
    <mergeCell ref="A484:B485"/>
    <mergeCell ref="C484:N485"/>
    <mergeCell ref="O484:Q485"/>
    <mergeCell ref="R484:S485"/>
    <mergeCell ref="T484:V485"/>
    <mergeCell ref="W484:Z485"/>
    <mergeCell ref="AA496:AB497"/>
    <mergeCell ref="A500:B501"/>
    <mergeCell ref="C500:F501"/>
    <mergeCell ref="G500:J501"/>
    <mergeCell ref="K500:N501"/>
    <mergeCell ref="O500:R501"/>
    <mergeCell ref="S500:V501"/>
    <mergeCell ref="W500:Z501"/>
    <mergeCell ref="A496:B497"/>
    <mergeCell ref="C496:N497"/>
    <mergeCell ref="O496:Q497"/>
    <mergeCell ref="R496:S497"/>
    <mergeCell ref="T496:V497"/>
    <mergeCell ref="W496:Z497"/>
    <mergeCell ref="AA492:AB493"/>
    <mergeCell ref="A494:B495"/>
    <mergeCell ref="C494:N495"/>
    <mergeCell ref="O494:Q495"/>
    <mergeCell ref="R494:S495"/>
    <mergeCell ref="T494:V495"/>
    <mergeCell ref="W494:Z495"/>
    <mergeCell ref="AA494:AB495"/>
    <mergeCell ref="A492:B493"/>
    <mergeCell ref="C492:N493"/>
    <mergeCell ref="O492:Q493"/>
    <mergeCell ref="R492:S493"/>
    <mergeCell ref="T492:V493"/>
    <mergeCell ref="W492:Z493"/>
    <mergeCell ref="AA506:AB507"/>
    <mergeCell ref="A508:B509"/>
    <mergeCell ref="C508:N509"/>
    <mergeCell ref="O508:Q509"/>
    <mergeCell ref="R508:S509"/>
    <mergeCell ref="T508:V509"/>
    <mergeCell ref="W508:Z509"/>
    <mergeCell ref="AA508:AB509"/>
    <mergeCell ref="A506:B507"/>
    <mergeCell ref="C506:N507"/>
    <mergeCell ref="O506:Q507"/>
    <mergeCell ref="R506:S507"/>
    <mergeCell ref="T506:V507"/>
    <mergeCell ref="W506:Z507"/>
    <mergeCell ref="A502:AB503"/>
    <mergeCell ref="T504:U505"/>
    <mergeCell ref="V504:V505"/>
    <mergeCell ref="W504:W505"/>
    <mergeCell ref="X504:X505"/>
    <mergeCell ref="Y504:Y505"/>
    <mergeCell ref="Z504:Z505"/>
    <mergeCell ref="AA504:AA505"/>
    <mergeCell ref="AB504:AB505"/>
    <mergeCell ref="AA514:AB515"/>
    <mergeCell ref="A516:B517"/>
    <mergeCell ref="C516:N517"/>
    <mergeCell ref="O516:Q517"/>
    <mergeCell ref="R516:S517"/>
    <mergeCell ref="T516:V517"/>
    <mergeCell ref="W516:Z517"/>
    <mergeCell ref="AA516:AB517"/>
    <mergeCell ref="A514:B515"/>
    <mergeCell ref="C514:N515"/>
    <mergeCell ref="O514:Q515"/>
    <mergeCell ref="R514:S515"/>
    <mergeCell ref="T514:V515"/>
    <mergeCell ref="W514:Z515"/>
    <mergeCell ref="AA510:AB511"/>
    <mergeCell ref="A512:B513"/>
    <mergeCell ref="C512:N513"/>
    <mergeCell ref="O512:Q513"/>
    <mergeCell ref="R512:S513"/>
    <mergeCell ref="T512:V513"/>
    <mergeCell ref="W512:Z513"/>
    <mergeCell ref="AA512:AB513"/>
    <mergeCell ref="A510:B511"/>
    <mergeCell ref="C510:N511"/>
    <mergeCell ref="O510:Q511"/>
    <mergeCell ref="R510:S511"/>
    <mergeCell ref="T510:V511"/>
    <mergeCell ref="W510:Z511"/>
    <mergeCell ref="AA522:AB523"/>
    <mergeCell ref="A524:B525"/>
    <mergeCell ref="C524:N525"/>
    <mergeCell ref="O524:Q525"/>
    <mergeCell ref="R524:S525"/>
    <mergeCell ref="T524:V525"/>
    <mergeCell ref="W524:Z525"/>
    <mergeCell ref="AA524:AB525"/>
    <mergeCell ref="A522:B523"/>
    <mergeCell ref="C522:N523"/>
    <mergeCell ref="O522:Q523"/>
    <mergeCell ref="R522:S523"/>
    <mergeCell ref="T522:V523"/>
    <mergeCell ref="W522:Z523"/>
    <mergeCell ref="AA518:AB519"/>
    <mergeCell ref="A520:B521"/>
    <mergeCell ref="C520:N521"/>
    <mergeCell ref="O520:Q521"/>
    <mergeCell ref="R520:S521"/>
    <mergeCell ref="T520:V521"/>
    <mergeCell ref="W520:Z521"/>
    <mergeCell ref="AA520:AB521"/>
    <mergeCell ref="A518:B519"/>
    <mergeCell ref="C518:N519"/>
    <mergeCell ref="O518:Q519"/>
    <mergeCell ref="R518:S519"/>
    <mergeCell ref="T518:V519"/>
    <mergeCell ref="W518:Z519"/>
    <mergeCell ref="AA530:AB531"/>
    <mergeCell ref="A532:B533"/>
    <mergeCell ref="C532:N533"/>
    <mergeCell ref="O532:Q533"/>
    <mergeCell ref="R532:S533"/>
    <mergeCell ref="T532:V533"/>
    <mergeCell ref="W532:Z533"/>
    <mergeCell ref="AA532:AB533"/>
    <mergeCell ref="A530:B531"/>
    <mergeCell ref="C530:N531"/>
    <mergeCell ref="O530:Q531"/>
    <mergeCell ref="R530:S531"/>
    <mergeCell ref="T530:V531"/>
    <mergeCell ref="W530:Z531"/>
    <mergeCell ref="AA526:AB527"/>
    <mergeCell ref="A528:B529"/>
    <mergeCell ref="C528:N529"/>
    <mergeCell ref="O528:Q529"/>
    <mergeCell ref="R528:S529"/>
    <mergeCell ref="T528:V529"/>
    <mergeCell ref="W528:Z529"/>
    <mergeCell ref="AA528:AB529"/>
    <mergeCell ref="A526:B527"/>
    <mergeCell ref="C526:N527"/>
    <mergeCell ref="O526:Q527"/>
    <mergeCell ref="R526:S527"/>
    <mergeCell ref="T526:V527"/>
    <mergeCell ref="W526:Z527"/>
    <mergeCell ref="AA538:AB539"/>
    <mergeCell ref="A542:B543"/>
    <mergeCell ref="C542:F543"/>
    <mergeCell ref="G542:J543"/>
    <mergeCell ref="K542:N543"/>
    <mergeCell ref="O542:R543"/>
    <mergeCell ref="S542:V543"/>
    <mergeCell ref="W542:Z543"/>
    <mergeCell ref="A538:B539"/>
    <mergeCell ref="C538:N539"/>
    <mergeCell ref="O538:Q539"/>
    <mergeCell ref="R538:S539"/>
    <mergeCell ref="T538:V539"/>
    <mergeCell ref="W538:Z539"/>
    <mergeCell ref="AA534:AB535"/>
    <mergeCell ref="A536:B537"/>
    <mergeCell ref="C536:N537"/>
    <mergeCell ref="O536:Q537"/>
    <mergeCell ref="R536:S537"/>
    <mergeCell ref="T536:V537"/>
    <mergeCell ref="W536:Z537"/>
    <mergeCell ref="AA536:AB537"/>
    <mergeCell ref="A534:B535"/>
    <mergeCell ref="C534:N535"/>
    <mergeCell ref="O534:Q535"/>
    <mergeCell ref="R534:S535"/>
    <mergeCell ref="T534:V535"/>
    <mergeCell ref="W534:Z535"/>
    <mergeCell ref="AA548:AB549"/>
    <mergeCell ref="A550:B551"/>
    <mergeCell ref="C550:N551"/>
    <mergeCell ref="O550:Q551"/>
    <mergeCell ref="R550:S551"/>
    <mergeCell ref="T550:V551"/>
    <mergeCell ref="W550:Z551"/>
    <mergeCell ref="AA550:AB551"/>
    <mergeCell ref="A548:B549"/>
    <mergeCell ref="C548:N549"/>
    <mergeCell ref="O548:Q549"/>
    <mergeCell ref="R548:S549"/>
    <mergeCell ref="T548:V549"/>
    <mergeCell ref="W548:Z549"/>
    <mergeCell ref="A544:AB545"/>
    <mergeCell ref="T546:U547"/>
    <mergeCell ref="V546:V547"/>
    <mergeCell ref="W546:W547"/>
    <mergeCell ref="X546:X547"/>
    <mergeCell ref="Y546:Y547"/>
    <mergeCell ref="Z546:Z547"/>
    <mergeCell ref="AA546:AA547"/>
    <mergeCell ref="AB546:AB547"/>
    <mergeCell ref="AA556:AB557"/>
    <mergeCell ref="A558:B559"/>
    <mergeCell ref="C558:N559"/>
    <mergeCell ref="O558:Q559"/>
    <mergeCell ref="R558:S559"/>
    <mergeCell ref="T558:V559"/>
    <mergeCell ref="W558:Z559"/>
    <mergeCell ref="AA558:AB559"/>
    <mergeCell ref="A556:B557"/>
    <mergeCell ref="C556:N557"/>
    <mergeCell ref="O556:Q557"/>
    <mergeCell ref="R556:S557"/>
    <mergeCell ref="T556:V557"/>
    <mergeCell ref="W556:Z557"/>
    <mergeCell ref="AA552:AB553"/>
    <mergeCell ref="A554:B555"/>
    <mergeCell ref="C554:N555"/>
    <mergeCell ref="O554:Q555"/>
    <mergeCell ref="R554:S555"/>
    <mergeCell ref="T554:V555"/>
    <mergeCell ref="W554:Z555"/>
    <mergeCell ref="AA554:AB555"/>
    <mergeCell ref="A552:B553"/>
    <mergeCell ref="C552:N553"/>
    <mergeCell ref="O552:Q553"/>
    <mergeCell ref="R552:S553"/>
    <mergeCell ref="T552:V553"/>
    <mergeCell ref="W552:Z553"/>
    <mergeCell ref="AA564:AB565"/>
    <mergeCell ref="A566:B567"/>
    <mergeCell ref="C566:N567"/>
    <mergeCell ref="O566:Q567"/>
    <mergeCell ref="R566:S567"/>
    <mergeCell ref="T566:V567"/>
    <mergeCell ref="W566:Z567"/>
    <mergeCell ref="AA566:AB567"/>
    <mergeCell ref="A564:B565"/>
    <mergeCell ref="C564:N565"/>
    <mergeCell ref="O564:Q565"/>
    <mergeCell ref="R564:S565"/>
    <mergeCell ref="T564:V565"/>
    <mergeCell ref="W564:Z565"/>
    <mergeCell ref="AA560:AB561"/>
    <mergeCell ref="A562:B563"/>
    <mergeCell ref="C562:N563"/>
    <mergeCell ref="O562:Q563"/>
    <mergeCell ref="R562:S563"/>
    <mergeCell ref="T562:V563"/>
    <mergeCell ref="W562:Z563"/>
    <mergeCell ref="AA562:AB563"/>
    <mergeCell ref="A560:B561"/>
    <mergeCell ref="C560:N561"/>
    <mergeCell ref="O560:Q561"/>
    <mergeCell ref="R560:S561"/>
    <mergeCell ref="T560:V561"/>
    <mergeCell ref="W560:Z561"/>
    <mergeCell ref="AA572:AB573"/>
    <mergeCell ref="A574:B575"/>
    <mergeCell ref="C574:N575"/>
    <mergeCell ref="O574:Q575"/>
    <mergeCell ref="R574:S575"/>
    <mergeCell ref="T574:V575"/>
    <mergeCell ref="W574:Z575"/>
    <mergeCell ref="AA574:AB575"/>
    <mergeCell ref="A572:B573"/>
    <mergeCell ref="C572:N573"/>
    <mergeCell ref="O572:Q573"/>
    <mergeCell ref="R572:S573"/>
    <mergeCell ref="T572:V573"/>
    <mergeCell ref="W572:Z573"/>
    <mergeCell ref="AA568:AB569"/>
    <mergeCell ref="A570:B571"/>
    <mergeCell ref="C570:N571"/>
    <mergeCell ref="O570:Q571"/>
    <mergeCell ref="R570:S571"/>
    <mergeCell ref="T570:V571"/>
    <mergeCell ref="W570:Z571"/>
    <mergeCell ref="AA570:AB571"/>
    <mergeCell ref="A568:B569"/>
    <mergeCell ref="C568:N569"/>
    <mergeCell ref="O568:Q569"/>
    <mergeCell ref="R568:S569"/>
    <mergeCell ref="T568:V569"/>
    <mergeCell ref="W568:Z569"/>
    <mergeCell ref="AA580:AB581"/>
    <mergeCell ref="A584:B585"/>
    <mergeCell ref="C584:F585"/>
    <mergeCell ref="G584:J585"/>
    <mergeCell ref="K584:N585"/>
    <mergeCell ref="O584:R585"/>
    <mergeCell ref="S584:V585"/>
    <mergeCell ref="W584:Z585"/>
    <mergeCell ref="A580:B581"/>
    <mergeCell ref="C580:N581"/>
    <mergeCell ref="O580:Q581"/>
    <mergeCell ref="R580:S581"/>
    <mergeCell ref="T580:V581"/>
    <mergeCell ref="W580:Z581"/>
    <mergeCell ref="AA576:AB577"/>
    <mergeCell ref="A578:B579"/>
    <mergeCell ref="C578:N579"/>
    <mergeCell ref="O578:Q579"/>
    <mergeCell ref="R578:S579"/>
    <mergeCell ref="T578:V579"/>
    <mergeCell ref="W578:Z579"/>
    <mergeCell ref="AA578:AB579"/>
    <mergeCell ref="A576:B577"/>
    <mergeCell ref="C576:N577"/>
    <mergeCell ref="O576:Q577"/>
    <mergeCell ref="R576:S577"/>
    <mergeCell ref="T576:V577"/>
    <mergeCell ref="W576:Z577"/>
    <mergeCell ref="AA590:AB591"/>
    <mergeCell ref="A592:B593"/>
    <mergeCell ref="C592:N593"/>
    <mergeCell ref="O592:Q593"/>
    <mergeCell ref="R592:S593"/>
    <mergeCell ref="T592:V593"/>
    <mergeCell ref="W592:Z593"/>
    <mergeCell ref="AA592:AB593"/>
    <mergeCell ref="A590:B591"/>
    <mergeCell ref="C590:N591"/>
    <mergeCell ref="O590:Q591"/>
    <mergeCell ref="R590:S591"/>
    <mergeCell ref="T590:V591"/>
    <mergeCell ref="W590:Z591"/>
    <mergeCell ref="A586:AB587"/>
    <mergeCell ref="T588:U589"/>
    <mergeCell ref="V588:V589"/>
    <mergeCell ref="W588:W589"/>
    <mergeCell ref="X588:X589"/>
    <mergeCell ref="Y588:Y589"/>
    <mergeCell ref="Z588:Z589"/>
    <mergeCell ref="AA588:AA589"/>
    <mergeCell ref="AB588:AB589"/>
    <mergeCell ref="AA598:AB599"/>
    <mergeCell ref="A600:B601"/>
    <mergeCell ref="C600:N601"/>
    <mergeCell ref="O600:Q601"/>
    <mergeCell ref="R600:S601"/>
    <mergeCell ref="T600:V601"/>
    <mergeCell ref="W600:Z601"/>
    <mergeCell ref="AA600:AB601"/>
    <mergeCell ref="A598:B599"/>
    <mergeCell ref="C598:N599"/>
    <mergeCell ref="O598:Q599"/>
    <mergeCell ref="R598:S599"/>
    <mergeCell ref="T598:V599"/>
    <mergeCell ref="W598:Z599"/>
    <mergeCell ref="AA594:AB595"/>
    <mergeCell ref="A596:B597"/>
    <mergeCell ref="C596:N597"/>
    <mergeCell ref="O596:Q597"/>
    <mergeCell ref="R596:S597"/>
    <mergeCell ref="T596:V597"/>
    <mergeCell ref="W596:Z597"/>
    <mergeCell ref="AA596:AB597"/>
    <mergeCell ref="A594:B595"/>
    <mergeCell ref="C594:N595"/>
    <mergeCell ref="O594:Q595"/>
    <mergeCell ref="R594:S595"/>
    <mergeCell ref="T594:V595"/>
    <mergeCell ref="W594:Z595"/>
    <mergeCell ref="AA606:AB607"/>
    <mergeCell ref="A608:B609"/>
    <mergeCell ref="C608:N609"/>
    <mergeCell ref="O608:Q609"/>
    <mergeCell ref="R608:S609"/>
    <mergeCell ref="T608:V609"/>
    <mergeCell ref="W608:Z609"/>
    <mergeCell ref="AA608:AB609"/>
    <mergeCell ref="A606:B607"/>
    <mergeCell ref="C606:N607"/>
    <mergeCell ref="O606:Q607"/>
    <mergeCell ref="R606:S607"/>
    <mergeCell ref="T606:V607"/>
    <mergeCell ref="W606:Z607"/>
    <mergeCell ref="AA602:AB603"/>
    <mergeCell ref="A604:B605"/>
    <mergeCell ref="C604:N605"/>
    <mergeCell ref="O604:Q605"/>
    <mergeCell ref="R604:S605"/>
    <mergeCell ref="T604:V605"/>
    <mergeCell ref="W604:Z605"/>
    <mergeCell ref="AA604:AB605"/>
    <mergeCell ref="A602:B603"/>
    <mergeCell ref="C602:N603"/>
    <mergeCell ref="O602:Q603"/>
    <mergeCell ref="R602:S603"/>
    <mergeCell ref="T602:V603"/>
    <mergeCell ref="W602:Z603"/>
    <mergeCell ref="AA614:AB615"/>
    <mergeCell ref="A616:B617"/>
    <mergeCell ref="C616:N617"/>
    <mergeCell ref="O616:Q617"/>
    <mergeCell ref="R616:S617"/>
    <mergeCell ref="T616:V617"/>
    <mergeCell ref="W616:Z617"/>
    <mergeCell ref="AA616:AB617"/>
    <mergeCell ref="A614:B615"/>
    <mergeCell ref="C614:N615"/>
    <mergeCell ref="O614:Q615"/>
    <mergeCell ref="R614:S615"/>
    <mergeCell ref="T614:V615"/>
    <mergeCell ref="W614:Z615"/>
    <mergeCell ref="AA610:AB611"/>
    <mergeCell ref="A612:B613"/>
    <mergeCell ref="C612:N613"/>
    <mergeCell ref="O612:Q613"/>
    <mergeCell ref="R612:S613"/>
    <mergeCell ref="T612:V613"/>
    <mergeCell ref="W612:Z613"/>
    <mergeCell ref="AA612:AB613"/>
    <mergeCell ref="A610:B611"/>
    <mergeCell ref="C610:N611"/>
    <mergeCell ref="O610:Q611"/>
    <mergeCell ref="R610:S611"/>
    <mergeCell ref="T610:V611"/>
    <mergeCell ref="W610:Z611"/>
    <mergeCell ref="AA622:AB623"/>
    <mergeCell ref="A626:B627"/>
    <mergeCell ref="C626:F627"/>
    <mergeCell ref="G626:J627"/>
    <mergeCell ref="K626:N627"/>
    <mergeCell ref="O626:R627"/>
    <mergeCell ref="S626:V627"/>
    <mergeCell ref="W626:Z627"/>
    <mergeCell ref="A622:B623"/>
    <mergeCell ref="C622:N623"/>
    <mergeCell ref="O622:Q623"/>
    <mergeCell ref="R622:S623"/>
    <mergeCell ref="T622:V623"/>
    <mergeCell ref="W622:Z623"/>
    <mergeCell ref="AA618:AB619"/>
    <mergeCell ref="A620:B621"/>
    <mergeCell ref="C620:N621"/>
    <mergeCell ref="O620:Q621"/>
    <mergeCell ref="R620:S621"/>
    <mergeCell ref="T620:V621"/>
    <mergeCell ref="W620:Z621"/>
    <mergeCell ref="AA620:AB621"/>
    <mergeCell ref="A618:B619"/>
    <mergeCell ref="C618:N619"/>
    <mergeCell ref="O618:Q619"/>
    <mergeCell ref="R618:S619"/>
    <mergeCell ref="T618:V619"/>
    <mergeCell ref="W618:Z619"/>
    <mergeCell ref="AA632:AB633"/>
    <mergeCell ref="A634:B635"/>
    <mergeCell ref="C634:N635"/>
    <mergeCell ref="O634:Q635"/>
    <mergeCell ref="R634:S635"/>
    <mergeCell ref="T634:V635"/>
    <mergeCell ref="W634:Z635"/>
    <mergeCell ref="AA634:AB635"/>
    <mergeCell ref="A632:B633"/>
    <mergeCell ref="C632:N633"/>
    <mergeCell ref="O632:Q633"/>
    <mergeCell ref="R632:S633"/>
    <mergeCell ref="T632:V633"/>
    <mergeCell ref="W632:Z633"/>
    <mergeCell ref="A628:AB629"/>
    <mergeCell ref="T630:U631"/>
    <mergeCell ref="V630:V631"/>
    <mergeCell ref="W630:W631"/>
    <mergeCell ref="X630:X631"/>
    <mergeCell ref="Y630:Y631"/>
    <mergeCell ref="Z630:Z631"/>
    <mergeCell ref="AA630:AA631"/>
    <mergeCell ref="AB630:AB631"/>
    <mergeCell ref="AA640:AB641"/>
    <mergeCell ref="A642:B643"/>
    <mergeCell ref="C642:N643"/>
    <mergeCell ref="O642:Q643"/>
    <mergeCell ref="R642:S643"/>
    <mergeCell ref="T642:V643"/>
    <mergeCell ref="W642:Z643"/>
    <mergeCell ref="AA642:AB643"/>
    <mergeCell ref="A640:B641"/>
    <mergeCell ref="C640:N641"/>
    <mergeCell ref="O640:Q641"/>
    <mergeCell ref="R640:S641"/>
    <mergeCell ref="T640:V641"/>
    <mergeCell ref="W640:Z641"/>
    <mergeCell ref="AA636:AB637"/>
    <mergeCell ref="A638:B639"/>
    <mergeCell ref="C638:N639"/>
    <mergeCell ref="O638:Q639"/>
    <mergeCell ref="R638:S639"/>
    <mergeCell ref="T638:V639"/>
    <mergeCell ref="W638:Z639"/>
    <mergeCell ref="AA638:AB639"/>
    <mergeCell ref="A636:B637"/>
    <mergeCell ref="C636:N637"/>
    <mergeCell ref="O636:Q637"/>
    <mergeCell ref="R636:S637"/>
    <mergeCell ref="T636:V637"/>
    <mergeCell ref="W636:Z637"/>
    <mergeCell ref="AA648:AB649"/>
    <mergeCell ref="A650:B651"/>
    <mergeCell ref="C650:N651"/>
    <mergeCell ref="O650:Q651"/>
    <mergeCell ref="R650:S651"/>
    <mergeCell ref="T650:V651"/>
    <mergeCell ref="W650:Z651"/>
    <mergeCell ref="AA650:AB651"/>
    <mergeCell ref="A648:B649"/>
    <mergeCell ref="C648:N649"/>
    <mergeCell ref="O648:Q649"/>
    <mergeCell ref="R648:S649"/>
    <mergeCell ref="T648:V649"/>
    <mergeCell ref="W648:Z649"/>
    <mergeCell ref="AA644:AB645"/>
    <mergeCell ref="A646:B647"/>
    <mergeCell ref="C646:N647"/>
    <mergeCell ref="O646:Q647"/>
    <mergeCell ref="R646:S647"/>
    <mergeCell ref="T646:V647"/>
    <mergeCell ref="W646:Z647"/>
    <mergeCell ref="AA646:AB647"/>
    <mergeCell ref="A644:B645"/>
    <mergeCell ref="C644:N645"/>
    <mergeCell ref="O644:Q645"/>
    <mergeCell ref="R644:S645"/>
    <mergeCell ref="T644:V645"/>
    <mergeCell ref="W644:Z645"/>
    <mergeCell ref="AA656:AB657"/>
    <mergeCell ref="A658:B659"/>
    <mergeCell ref="C658:N659"/>
    <mergeCell ref="O658:Q659"/>
    <mergeCell ref="R658:S659"/>
    <mergeCell ref="T658:V659"/>
    <mergeCell ref="W658:Z659"/>
    <mergeCell ref="AA658:AB659"/>
    <mergeCell ref="A656:B657"/>
    <mergeCell ref="C656:N657"/>
    <mergeCell ref="O656:Q657"/>
    <mergeCell ref="R656:S657"/>
    <mergeCell ref="T656:V657"/>
    <mergeCell ref="W656:Z657"/>
    <mergeCell ref="AA652:AB653"/>
    <mergeCell ref="A654:B655"/>
    <mergeCell ref="C654:N655"/>
    <mergeCell ref="O654:Q655"/>
    <mergeCell ref="R654:S655"/>
    <mergeCell ref="T654:V655"/>
    <mergeCell ref="W654:Z655"/>
    <mergeCell ref="AA654:AB655"/>
    <mergeCell ref="A652:B653"/>
    <mergeCell ref="C652:N653"/>
    <mergeCell ref="O652:Q653"/>
    <mergeCell ref="R652:S653"/>
    <mergeCell ref="T652:V653"/>
    <mergeCell ref="W652:Z653"/>
    <mergeCell ref="AA664:AB665"/>
    <mergeCell ref="A668:B669"/>
    <mergeCell ref="C668:F669"/>
    <mergeCell ref="G668:J669"/>
    <mergeCell ref="K668:N669"/>
    <mergeCell ref="O668:R669"/>
    <mergeCell ref="S668:V669"/>
    <mergeCell ref="W668:Z669"/>
    <mergeCell ref="A664:B665"/>
    <mergeCell ref="C664:N665"/>
    <mergeCell ref="O664:Q665"/>
    <mergeCell ref="R664:S665"/>
    <mergeCell ref="T664:V665"/>
    <mergeCell ref="W664:Z665"/>
    <mergeCell ref="AA660:AB661"/>
    <mergeCell ref="A662:B663"/>
    <mergeCell ref="C662:N663"/>
    <mergeCell ref="O662:Q663"/>
    <mergeCell ref="R662:S663"/>
    <mergeCell ref="T662:V663"/>
    <mergeCell ref="W662:Z663"/>
    <mergeCell ref="AA662:AB663"/>
    <mergeCell ref="A660:B661"/>
    <mergeCell ref="C660:N661"/>
    <mergeCell ref="O660:Q661"/>
    <mergeCell ref="R660:S661"/>
    <mergeCell ref="T660:V661"/>
    <mergeCell ref="W660:Z661"/>
    <mergeCell ref="AA674:AB675"/>
    <mergeCell ref="A676:B677"/>
    <mergeCell ref="C676:N677"/>
    <mergeCell ref="O676:Q677"/>
    <mergeCell ref="R676:S677"/>
    <mergeCell ref="T676:V677"/>
    <mergeCell ref="W676:Z677"/>
    <mergeCell ref="AA676:AB677"/>
    <mergeCell ref="A674:B675"/>
    <mergeCell ref="C674:N675"/>
    <mergeCell ref="O674:Q675"/>
    <mergeCell ref="R674:S675"/>
    <mergeCell ref="T674:V675"/>
    <mergeCell ref="W674:Z675"/>
    <mergeCell ref="A670:AB671"/>
    <mergeCell ref="T672:U673"/>
    <mergeCell ref="V672:V673"/>
    <mergeCell ref="W672:W673"/>
    <mergeCell ref="X672:X673"/>
    <mergeCell ref="Y672:Y673"/>
    <mergeCell ref="Z672:Z673"/>
    <mergeCell ref="AA672:AA673"/>
    <mergeCell ref="AB672:AB673"/>
    <mergeCell ref="AA682:AB683"/>
    <mergeCell ref="A684:B685"/>
    <mergeCell ref="C684:N685"/>
    <mergeCell ref="O684:Q685"/>
    <mergeCell ref="R684:S685"/>
    <mergeCell ref="T684:V685"/>
    <mergeCell ref="W684:Z685"/>
    <mergeCell ref="AA684:AB685"/>
    <mergeCell ref="A682:B683"/>
    <mergeCell ref="C682:N683"/>
    <mergeCell ref="O682:Q683"/>
    <mergeCell ref="R682:S683"/>
    <mergeCell ref="T682:V683"/>
    <mergeCell ref="W682:Z683"/>
    <mergeCell ref="AA678:AB679"/>
    <mergeCell ref="A680:B681"/>
    <mergeCell ref="C680:N681"/>
    <mergeCell ref="O680:Q681"/>
    <mergeCell ref="R680:S681"/>
    <mergeCell ref="T680:V681"/>
    <mergeCell ref="W680:Z681"/>
    <mergeCell ref="AA680:AB681"/>
    <mergeCell ref="A678:B679"/>
    <mergeCell ref="C678:N679"/>
    <mergeCell ref="O678:Q679"/>
    <mergeCell ref="R678:S679"/>
    <mergeCell ref="T678:V679"/>
    <mergeCell ref="W678:Z679"/>
    <mergeCell ref="AA690:AB691"/>
    <mergeCell ref="A692:B693"/>
    <mergeCell ref="C692:N693"/>
    <mergeCell ref="O692:Q693"/>
    <mergeCell ref="R692:S693"/>
    <mergeCell ref="T692:V693"/>
    <mergeCell ref="W692:Z693"/>
    <mergeCell ref="AA692:AB693"/>
    <mergeCell ref="A690:B691"/>
    <mergeCell ref="C690:N691"/>
    <mergeCell ref="O690:Q691"/>
    <mergeCell ref="R690:S691"/>
    <mergeCell ref="T690:V691"/>
    <mergeCell ref="W690:Z691"/>
    <mergeCell ref="AA686:AB687"/>
    <mergeCell ref="A688:B689"/>
    <mergeCell ref="C688:N689"/>
    <mergeCell ref="O688:Q689"/>
    <mergeCell ref="R688:S689"/>
    <mergeCell ref="T688:V689"/>
    <mergeCell ref="W688:Z689"/>
    <mergeCell ref="AA688:AB689"/>
    <mergeCell ref="A686:B687"/>
    <mergeCell ref="C686:N687"/>
    <mergeCell ref="O686:Q687"/>
    <mergeCell ref="R686:S687"/>
    <mergeCell ref="T686:V687"/>
    <mergeCell ref="W686:Z687"/>
    <mergeCell ref="AA698:AB699"/>
    <mergeCell ref="A700:B701"/>
    <mergeCell ref="C700:N701"/>
    <mergeCell ref="O700:Q701"/>
    <mergeCell ref="R700:S701"/>
    <mergeCell ref="T700:V701"/>
    <mergeCell ref="W700:Z701"/>
    <mergeCell ref="AA700:AB701"/>
    <mergeCell ref="A698:B699"/>
    <mergeCell ref="C698:N699"/>
    <mergeCell ref="O698:Q699"/>
    <mergeCell ref="R698:S699"/>
    <mergeCell ref="T698:V699"/>
    <mergeCell ref="W698:Z699"/>
    <mergeCell ref="AA694:AB695"/>
    <mergeCell ref="A696:B697"/>
    <mergeCell ref="C696:N697"/>
    <mergeCell ref="O696:Q697"/>
    <mergeCell ref="R696:S697"/>
    <mergeCell ref="T696:V697"/>
    <mergeCell ref="W696:Z697"/>
    <mergeCell ref="AA696:AB697"/>
    <mergeCell ref="A694:B695"/>
    <mergeCell ref="C694:N695"/>
    <mergeCell ref="O694:Q695"/>
    <mergeCell ref="R694:S695"/>
    <mergeCell ref="T694:V695"/>
    <mergeCell ref="W694:Z695"/>
    <mergeCell ref="AA706:AB707"/>
    <mergeCell ref="A710:B711"/>
    <mergeCell ref="C710:F711"/>
    <mergeCell ref="G710:J711"/>
    <mergeCell ref="K710:N711"/>
    <mergeCell ref="O710:R711"/>
    <mergeCell ref="S710:V711"/>
    <mergeCell ref="W710:Z711"/>
    <mergeCell ref="A706:B707"/>
    <mergeCell ref="C706:N707"/>
    <mergeCell ref="O706:Q707"/>
    <mergeCell ref="R706:S707"/>
    <mergeCell ref="T706:V707"/>
    <mergeCell ref="W706:Z707"/>
    <mergeCell ref="AA702:AB703"/>
    <mergeCell ref="A704:B705"/>
    <mergeCell ref="C704:N705"/>
    <mergeCell ref="O704:Q705"/>
    <mergeCell ref="R704:S705"/>
    <mergeCell ref="T704:V705"/>
    <mergeCell ref="W704:Z705"/>
    <mergeCell ref="AA704:AB705"/>
    <mergeCell ref="A702:B703"/>
    <mergeCell ref="C702:N703"/>
    <mergeCell ref="O702:Q703"/>
    <mergeCell ref="R702:S703"/>
    <mergeCell ref="T702:V703"/>
    <mergeCell ref="W702:Z703"/>
    <mergeCell ref="AA716:AB717"/>
    <mergeCell ref="A718:B719"/>
    <mergeCell ref="C718:N719"/>
    <mergeCell ref="O718:Q719"/>
    <mergeCell ref="R718:S719"/>
    <mergeCell ref="T718:V719"/>
    <mergeCell ref="W718:Z719"/>
    <mergeCell ref="AA718:AB719"/>
    <mergeCell ref="A716:B717"/>
    <mergeCell ref="C716:N717"/>
    <mergeCell ref="O716:Q717"/>
    <mergeCell ref="R716:S717"/>
    <mergeCell ref="T716:V717"/>
    <mergeCell ref="W716:Z717"/>
    <mergeCell ref="A712:AB713"/>
    <mergeCell ref="T714:U715"/>
    <mergeCell ref="V714:V715"/>
    <mergeCell ref="W714:W715"/>
    <mergeCell ref="X714:X715"/>
    <mergeCell ref="Y714:Y715"/>
    <mergeCell ref="Z714:Z715"/>
    <mergeCell ref="AA714:AA715"/>
    <mergeCell ref="AB714:AB715"/>
    <mergeCell ref="AA724:AB725"/>
    <mergeCell ref="A726:B727"/>
    <mergeCell ref="C726:N727"/>
    <mergeCell ref="O726:Q727"/>
    <mergeCell ref="R726:S727"/>
    <mergeCell ref="T726:V727"/>
    <mergeCell ref="W726:Z727"/>
    <mergeCell ref="AA726:AB727"/>
    <mergeCell ref="A724:B725"/>
    <mergeCell ref="C724:N725"/>
    <mergeCell ref="O724:Q725"/>
    <mergeCell ref="R724:S725"/>
    <mergeCell ref="T724:V725"/>
    <mergeCell ref="W724:Z725"/>
    <mergeCell ref="AA720:AB721"/>
    <mergeCell ref="A722:B723"/>
    <mergeCell ref="C722:N723"/>
    <mergeCell ref="O722:Q723"/>
    <mergeCell ref="R722:S723"/>
    <mergeCell ref="T722:V723"/>
    <mergeCell ref="W722:Z723"/>
    <mergeCell ref="AA722:AB723"/>
    <mergeCell ref="A720:B721"/>
    <mergeCell ref="C720:N721"/>
    <mergeCell ref="O720:Q721"/>
    <mergeCell ref="R720:S721"/>
    <mergeCell ref="T720:V721"/>
    <mergeCell ref="W720:Z721"/>
    <mergeCell ref="AA732:AB733"/>
    <mergeCell ref="A734:B735"/>
    <mergeCell ref="C734:N735"/>
    <mergeCell ref="O734:Q735"/>
    <mergeCell ref="R734:S735"/>
    <mergeCell ref="T734:V735"/>
    <mergeCell ref="W734:Z735"/>
    <mergeCell ref="AA734:AB735"/>
    <mergeCell ref="A732:B733"/>
    <mergeCell ref="C732:N733"/>
    <mergeCell ref="O732:Q733"/>
    <mergeCell ref="R732:S733"/>
    <mergeCell ref="T732:V733"/>
    <mergeCell ref="W732:Z733"/>
    <mergeCell ref="AA728:AB729"/>
    <mergeCell ref="A730:B731"/>
    <mergeCell ref="C730:N731"/>
    <mergeCell ref="O730:Q731"/>
    <mergeCell ref="R730:S731"/>
    <mergeCell ref="T730:V731"/>
    <mergeCell ref="W730:Z731"/>
    <mergeCell ref="AA730:AB731"/>
    <mergeCell ref="A728:B729"/>
    <mergeCell ref="C728:N729"/>
    <mergeCell ref="O728:Q729"/>
    <mergeCell ref="R728:S729"/>
    <mergeCell ref="T728:V729"/>
    <mergeCell ref="W728:Z729"/>
    <mergeCell ref="AA740:AB741"/>
    <mergeCell ref="A742:B743"/>
    <mergeCell ref="C742:N743"/>
    <mergeCell ref="O742:Q743"/>
    <mergeCell ref="R742:S743"/>
    <mergeCell ref="T742:V743"/>
    <mergeCell ref="W742:Z743"/>
    <mergeCell ref="AA742:AB743"/>
    <mergeCell ref="A740:B741"/>
    <mergeCell ref="C740:N741"/>
    <mergeCell ref="O740:Q741"/>
    <mergeCell ref="R740:S741"/>
    <mergeCell ref="T740:V741"/>
    <mergeCell ref="W740:Z741"/>
    <mergeCell ref="AA736:AB737"/>
    <mergeCell ref="A738:B739"/>
    <mergeCell ref="C738:N739"/>
    <mergeCell ref="O738:Q739"/>
    <mergeCell ref="R738:S739"/>
    <mergeCell ref="T738:V739"/>
    <mergeCell ref="W738:Z739"/>
    <mergeCell ref="AA738:AB739"/>
    <mergeCell ref="A736:B737"/>
    <mergeCell ref="C736:N737"/>
    <mergeCell ref="O736:Q737"/>
    <mergeCell ref="R736:S737"/>
    <mergeCell ref="T736:V737"/>
    <mergeCell ref="W736:Z737"/>
    <mergeCell ref="AA748:AB749"/>
    <mergeCell ref="A752:B753"/>
    <mergeCell ref="C752:F753"/>
    <mergeCell ref="G752:J753"/>
    <mergeCell ref="K752:N753"/>
    <mergeCell ref="O752:R753"/>
    <mergeCell ref="S752:V753"/>
    <mergeCell ref="W752:Z753"/>
    <mergeCell ref="A748:B749"/>
    <mergeCell ref="C748:N749"/>
    <mergeCell ref="O748:Q749"/>
    <mergeCell ref="R748:S749"/>
    <mergeCell ref="T748:V749"/>
    <mergeCell ref="W748:Z749"/>
    <mergeCell ref="AA744:AB745"/>
    <mergeCell ref="A746:B747"/>
    <mergeCell ref="C746:N747"/>
    <mergeCell ref="O746:Q747"/>
    <mergeCell ref="R746:S747"/>
    <mergeCell ref="T746:V747"/>
    <mergeCell ref="W746:Z747"/>
    <mergeCell ref="AA746:AB747"/>
    <mergeCell ref="A744:B745"/>
    <mergeCell ref="C744:N745"/>
    <mergeCell ref="O744:Q745"/>
    <mergeCell ref="R744:S745"/>
    <mergeCell ref="T744:V745"/>
    <mergeCell ref="W744:Z745"/>
    <mergeCell ref="AA758:AB759"/>
    <mergeCell ref="A760:B761"/>
    <mergeCell ref="C760:N761"/>
    <mergeCell ref="O760:Q761"/>
    <mergeCell ref="R760:S761"/>
    <mergeCell ref="T760:V761"/>
    <mergeCell ref="W760:Z761"/>
    <mergeCell ref="AA760:AB761"/>
    <mergeCell ref="A758:B759"/>
    <mergeCell ref="C758:N759"/>
    <mergeCell ref="O758:Q759"/>
    <mergeCell ref="R758:S759"/>
    <mergeCell ref="T758:V759"/>
    <mergeCell ref="W758:Z759"/>
    <mergeCell ref="A754:AB755"/>
    <mergeCell ref="T756:U757"/>
    <mergeCell ref="V756:V757"/>
    <mergeCell ref="W756:W757"/>
    <mergeCell ref="X756:X757"/>
    <mergeCell ref="Y756:Y757"/>
    <mergeCell ref="Z756:Z757"/>
    <mergeCell ref="AA756:AA757"/>
    <mergeCell ref="AB756:AB757"/>
    <mergeCell ref="AA766:AB767"/>
    <mergeCell ref="A768:B769"/>
    <mergeCell ref="C768:N769"/>
    <mergeCell ref="O768:Q769"/>
    <mergeCell ref="R768:S769"/>
    <mergeCell ref="T768:V769"/>
    <mergeCell ref="W768:Z769"/>
    <mergeCell ref="AA768:AB769"/>
    <mergeCell ref="A766:B767"/>
    <mergeCell ref="C766:N767"/>
    <mergeCell ref="O766:Q767"/>
    <mergeCell ref="R766:S767"/>
    <mergeCell ref="T766:V767"/>
    <mergeCell ref="W766:Z767"/>
    <mergeCell ref="AA762:AB763"/>
    <mergeCell ref="A764:B765"/>
    <mergeCell ref="C764:N765"/>
    <mergeCell ref="O764:Q765"/>
    <mergeCell ref="R764:S765"/>
    <mergeCell ref="T764:V765"/>
    <mergeCell ref="W764:Z765"/>
    <mergeCell ref="AA764:AB765"/>
    <mergeCell ref="A762:B763"/>
    <mergeCell ref="C762:N763"/>
    <mergeCell ref="O762:Q763"/>
    <mergeCell ref="R762:S763"/>
    <mergeCell ref="T762:V763"/>
    <mergeCell ref="W762:Z763"/>
    <mergeCell ref="AA774:AB775"/>
    <mergeCell ref="A776:B777"/>
    <mergeCell ref="C776:N777"/>
    <mergeCell ref="O776:Q777"/>
    <mergeCell ref="R776:S777"/>
    <mergeCell ref="T776:V777"/>
    <mergeCell ref="W776:Z777"/>
    <mergeCell ref="AA776:AB777"/>
    <mergeCell ref="A774:B775"/>
    <mergeCell ref="C774:N775"/>
    <mergeCell ref="O774:Q775"/>
    <mergeCell ref="R774:S775"/>
    <mergeCell ref="T774:V775"/>
    <mergeCell ref="W774:Z775"/>
    <mergeCell ref="AA770:AB771"/>
    <mergeCell ref="A772:B773"/>
    <mergeCell ref="C772:N773"/>
    <mergeCell ref="O772:Q773"/>
    <mergeCell ref="R772:S773"/>
    <mergeCell ref="T772:V773"/>
    <mergeCell ref="W772:Z773"/>
    <mergeCell ref="AA772:AB773"/>
    <mergeCell ref="A770:B771"/>
    <mergeCell ref="C770:N771"/>
    <mergeCell ref="O770:Q771"/>
    <mergeCell ref="R770:S771"/>
    <mergeCell ref="T770:V771"/>
    <mergeCell ref="W770:Z771"/>
    <mergeCell ref="AA782:AB783"/>
    <mergeCell ref="A784:B785"/>
    <mergeCell ref="C784:N785"/>
    <mergeCell ref="O784:Q785"/>
    <mergeCell ref="R784:S785"/>
    <mergeCell ref="T784:V785"/>
    <mergeCell ref="W784:Z785"/>
    <mergeCell ref="AA784:AB785"/>
    <mergeCell ref="A782:B783"/>
    <mergeCell ref="C782:N783"/>
    <mergeCell ref="O782:Q783"/>
    <mergeCell ref="R782:S783"/>
    <mergeCell ref="T782:V783"/>
    <mergeCell ref="W782:Z783"/>
    <mergeCell ref="AA778:AB779"/>
    <mergeCell ref="A780:B781"/>
    <mergeCell ref="C780:N781"/>
    <mergeCell ref="O780:Q781"/>
    <mergeCell ref="R780:S781"/>
    <mergeCell ref="T780:V781"/>
    <mergeCell ref="W780:Z781"/>
    <mergeCell ref="AA780:AB781"/>
    <mergeCell ref="A778:B779"/>
    <mergeCell ref="C778:N779"/>
    <mergeCell ref="O778:Q779"/>
    <mergeCell ref="R778:S779"/>
    <mergeCell ref="T778:V779"/>
    <mergeCell ref="W778:Z779"/>
    <mergeCell ref="AA790:AB791"/>
    <mergeCell ref="A794:B795"/>
    <mergeCell ref="C794:F795"/>
    <mergeCell ref="G794:J795"/>
    <mergeCell ref="K794:N795"/>
    <mergeCell ref="O794:R795"/>
    <mergeCell ref="S794:V795"/>
    <mergeCell ref="W794:Z795"/>
    <mergeCell ref="A790:B791"/>
    <mergeCell ref="C790:N791"/>
    <mergeCell ref="O790:Q791"/>
    <mergeCell ref="R790:S791"/>
    <mergeCell ref="T790:V791"/>
    <mergeCell ref="W790:Z791"/>
    <mergeCell ref="AA786:AB787"/>
    <mergeCell ref="A788:B789"/>
    <mergeCell ref="C788:N789"/>
    <mergeCell ref="O788:Q789"/>
    <mergeCell ref="R788:S789"/>
    <mergeCell ref="T788:V789"/>
    <mergeCell ref="W788:Z789"/>
    <mergeCell ref="AA788:AB789"/>
    <mergeCell ref="A786:B787"/>
    <mergeCell ref="C786:N787"/>
    <mergeCell ref="O786:Q787"/>
    <mergeCell ref="R786:S787"/>
    <mergeCell ref="T786:V787"/>
    <mergeCell ref="W786:Z787"/>
    <mergeCell ref="AA800:AB801"/>
    <mergeCell ref="A802:B803"/>
    <mergeCell ref="C802:N803"/>
    <mergeCell ref="O802:Q803"/>
    <mergeCell ref="R802:S803"/>
    <mergeCell ref="T802:V803"/>
    <mergeCell ref="W802:Z803"/>
    <mergeCell ref="AA802:AB803"/>
    <mergeCell ref="A800:B801"/>
    <mergeCell ref="C800:N801"/>
    <mergeCell ref="O800:Q801"/>
    <mergeCell ref="R800:S801"/>
    <mergeCell ref="T800:V801"/>
    <mergeCell ref="W800:Z801"/>
    <mergeCell ref="A796:AB797"/>
    <mergeCell ref="T798:U799"/>
    <mergeCell ref="V798:V799"/>
    <mergeCell ref="W798:W799"/>
    <mergeCell ref="X798:X799"/>
    <mergeCell ref="Y798:Y799"/>
    <mergeCell ref="Z798:Z799"/>
    <mergeCell ref="AA798:AA799"/>
    <mergeCell ref="AB798:AB799"/>
    <mergeCell ref="AA808:AB809"/>
    <mergeCell ref="A810:B811"/>
    <mergeCell ref="C810:N811"/>
    <mergeCell ref="O810:Q811"/>
    <mergeCell ref="R810:S811"/>
    <mergeCell ref="T810:V811"/>
    <mergeCell ref="W810:Z811"/>
    <mergeCell ref="AA810:AB811"/>
    <mergeCell ref="A808:B809"/>
    <mergeCell ref="C808:N809"/>
    <mergeCell ref="O808:Q809"/>
    <mergeCell ref="R808:S809"/>
    <mergeCell ref="T808:V809"/>
    <mergeCell ref="W808:Z809"/>
    <mergeCell ref="AA804:AB805"/>
    <mergeCell ref="A806:B807"/>
    <mergeCell ref="C806:N807"/>
    <mergeCell ref="O806:Q807"/>
    <mergeCell ref="R806:S807"/>
    <mergeCell ref="T806:V807"/>
    <mergeCell ref="W806:Z807"/>
    <mergeCell ref="AA806:AB807"/>
    <mergeCell ref="A804:B805"/>
    <mergeCell ref="C804:N805"/>
    <mergeCell ref="O804:Q805"/>
    <mergeCell ref="R804:S805"/>
    <mergeCell ref="T804:V805"/>
    <mergeCell ref="W804:Z805"/>
    <mergeCell ref="AA816:AB817"/>
    <mergeCell ref="A818:B819"/>
    <mergeCell ref="C818:N819"/>
    <mergeCell ref="O818:Q819"/>
    <mergeCell ref="R818:S819"/>
    <mergeCell ref="T818:V819"/>
    <mergeCell ref="W818:Z819"/>
    <mergeCell ref="AA818:AB819"/>
    <mergeCell ref="A816:B817"/>
    <mergeCell ref="C816:N817"/>
    <mergeCell ref="O816:Q817"/>
    <mergeCell ref="R816:S817"/>
    <mergeCell ref="T816:V817"/>
    <mergeCell ref="W816:Z817"/>
    <mergeCell ref="AA812:AB813"/>
    <mergeCell ref="A814:B815"/>
    <mergeCell ref="C814:N815"/>
    <mergeCell ref="O814:Q815"/>
    <mergeCell ref="R814:S815"/>
    <mergeCell ref="T814:V815"/>
    <mergeCell ref="W814:Z815"/>
    <mergeCell ref="AA814:AB815"/>
    <mergeCell ref="A812:B813"/>
    <mergeCell ref="C812:N813"/>
    <mergeCell ref="O812:Q813"/>
    <mergeCell ref="R812:S813"/>
    <mergeCell ref="T812:V813"/>
    <mergeCell ref="W812:Z813"/>
    <mergeCell ref="AA824:AB825"/>
    <mergeCell ref="A826:B827"/>
    <mergeCell ref="C826:N827"/>
    <mergeCell ref="O826:Q827"/>
    <mergeCell ref="R826:S827"/>
    <mergeCell ref="T826:V827"/>
    <mergeCell ref="W826:Z827"/>
    <mergeCell ref="AA826:AB827"/>
    <mergeCell ref="A824:B825"/>
    <mergeCell ref="C824:N825"/>
    <mergeCell ref="O824:Q825"/>
    <mergeCell ref="R824:S825"/>
    <mergeCell ref="T824:V825"/>
    <mergeCell ref="W824:Z825"/>
    <mergeCell ref="AA820:AB821"/>
    <mergeCell ref="A822:B823"/>
    <mergeCell ref="C822:N823"/>
    <mergeCell ref="O822:Q823"/>
    <mergeCell ref="R822:S823"/>
    <mergeCell ref="T822:V823"/>
    <mergeCell ref="W822:Z823"/>
    <mergeCell ref="AA822:AB823"/>
    <mergeCell ref="A820:B821"/>
    <mergeCell ref="C820:N821"/>
    <mergeCell ref="O820:Q821"/>
    <mergeCell ref="R820:S821"/>
    <mergeCell ref="T820:V821"/>
    <mergeCell ref="W820:Z821"/>
    <mergeCell ref="AA832:AB833"/>
    <mergeCell ref="A836:B837"/>
    <mergeCell ref="C836:F837"/>
    <mergeCell ref="G836:J837"/>
    <mergeCell ref="K836:N837"/>
    <mergeCell ref="O836:R837"/>
    <mergeCell ref="S836:V837"/>
    <mergeCell ref="W836:Z837"/>
    <mergeCell ref="A832:B833"/>
    <mergeCell ref="C832:N833"/>
    <mergeCell ref="O832:Q833"/>
    <mergeCell ref="R832:S833"/>
    <mergeCell ref="T832:V833"/>
    <mergeCell ref="W832:Z833"/>
    <mergeCell ref="AA828:AB829"/>
    <mergeCell ref="A830:B831"/>
    <mergeCell ref="C830:N831"/>
    <mergeCell ref="O830:Q831"/>
    <mergeCell ref="R830:S831"/>
    <mergeCell ref="T830:V831"/>
    <mergeCell ref="W830:Z831"/>
    <mergeCell ref="AA830:AB831"/>
    <mergeCell ref="A828:B829"/>
    <mergeCell ref="C828:N829"/>
    <mergeCell ref="O828:Q829"/>
    <mergeCell ref="R828:S829"/>
    <mergeCell ref="T828:V829"/>
    <mergeCell ref="W828:Z829"/>
  </mergeCells>
  <phoneticPr fontId="1"/>
  <dataValidations count="1">
    <dataValidation type="list" allowBlank="1" showInputMessage="1" showErrorMessage="1" sqref="AA46:AB79 AA88:AB121 AA130:AB163 AA172:AB205 AA214:AB247 AA256:AB289 AA298:AB331 AA340:AB373 AA382:AB415 AA424:AB457 AA466:AB499 AA508:AB541 AA550:AB583 AA592:AB625 AA634:AB667 AA676:AB709 AA718:AB751 AA760:AB793 AA802:AB835 AA7:AB35" xr:uid="{01F5BF43-1BA3-46A5-88D5-C3835C9BCEF1}">
      <formula1>"10％,8%軽,非"</formula1>
    </dataValidation>
  </dataValidations>
  <pageMargins left="0.70866141732283472" right="0.70866141732283472" top="0.55118110236220474" bottom="0.35433070866141736" header="0.31496062992125984" footer="0.31496062992125984"/>
  <pageSetup paperSize="9" scale="93" fitToHeight="0" orientation="landscape" r:id="rId1"/>
  <rowBreaks count="19" manualBreakCount="19">
    <brk id="39" max="27" man="1"/>
    <brk id="81" max="27" man="1"/>
    <brk id="123" max="27" man="1"/>
    <brk id="165" max="27" man="1"/>
    <brk id="207" max="27" man="1"/>
    <brk id="249" max="27" man="1"/>
    <brk id="291" max="27" man="1"/>
    <brk id="333" max="27" man="1"/>
    <brk id="375" max="27" man="1"/>
    <brk id="417" max="27" man="1"/>
    <brk id="459" max="27" man="1"/>
    <brk id="501" max="27" man="1"/>
    <brk id="543" max="27" man="1"/>
    <brk id="585" max="27" man="1"/>
    <brk id="627" max="27" man="1"/>
    <brk id="669" max="27" man="1"/>
    <brk id="711" max="27" man="1"/>
    <brk id="753" max="27" man="1"/>
    <brk id="795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請求書（契約外）(自動計算）</vt:lpstr>
      <vt:lpstr>明細(自動計算） </vt:lpstr>
      <vt:lpstr>請求書（契約外）(白紙） </vt:lpstr>
      <vt:lpstr>明細(白紙） </vt:lpstr>
      <vt:lpstr>請求書　(契約外）　記入例</vt:lpstr>
      <vt:lpstr>明細(契約外）（記入例）</vt:lpstr>
      <vt:lpstr>'請求書　(契約外）　記入例'!Print_Area</vt:lpstr>
      <vt:lpstr>'請求書（契約外）(自動計算）'!Print_Area</vt:lpstr>
      <vt:lpstr>'請求書（契約外）(白紙） '!Print_Area</vt:lpstr>
      <vt:lpstr>'明細(契約外）（記入例）'!Print_Area</vt:lpstr>
      <vt:lpstr>'明細(自動計算） '!Print_Area</vt:lpstr>
      <vt:lpstr>'明細(白紙）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拓也</dc:creator>
  <cp:lastModifiedBy>中野 拓也</cp:lastModifiedBy>
  <cp:lastPrinted>2023-09-11T00:31:15Z</cp:lastPrinted>
  <dcterms:created xsi:type="dcterms:W3CDTF">2015-06-05T18:19:34Z</dcterms:created>
  <dcterms:modified xsi:type="dcterms:W3CDTF">2023-09-21T00:40:56Z</dcterms:modified>
</cp:coreProperties>
</file>